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markpollard/Desktop/old data/Oxford Oriental porcelain/"/>
    </mc:Choice>
  </mc:AlternateContent>
  <xr:revisionPtr revIDLastSave="0" documentId="13_ncr:1_{825EAA90-204E-8147-A4A2-A19A5ABDBD85}" xr6:coauthVersionLast="47" xr6:coauthVersionMax="47" xr10:uidLastSave="{00000000-0000-0000-0000-000000000000}"/>
  <bookViews>
    <workbookView xWindow="0" yWindow="740" windowWidth="29400" windowHeight="17140" xr2:uid="{00000000-000D-0000-FFFF-FFFF00000000}"/>
  </bookViews>
  <sheets>
    <sheet name="Chinese" sheetId="2" r:id="rId1"/>
    <sheet name="Japanese" sheetId="4" r:id="rId2"/>
    <sheet name="Korean" sheetId="5" r:id="rId3"/>
    <sheet name="Thai" sheetId="6" r:id="rId4"/>
    <sheet name="Japanese Stoneware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0" i="2" l="1"/>
  <c r="N541" i="2"/>
  <c r="N542" i="2"/>
  <c r="N543" i="2"/>
  <c r="N45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7" i="7"/>
  <c r="N8" i="5"/>
  <c r="N9" i="5"/>
  <c r="N10" i="5"/>
  <c r="N11" i="5"/>
  <c r="N12" i="5"/>
  <c r="N13" i="5"/>
  <c r="N14" i="5"/>
  <c r="N15" i="5"/>
  <c r="N7" i="5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7" i="4"/>
  <c r="N535" i="2"/>
  <c r="N536" i="2"/>
  <c r="N537" i="2"/>
  <c r="N53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69" i="2"/>
  <c r="N470" i="2"/>
  <c r="N471" i="2"/>
  <c r="N472" i="2"/>
  <c r="N473" i="2"/>
  <c r="N474" i="2"/>
  <c r="N475" i="2"/>
  <c r="N476" i="2"/>
  <c r="N458" i="2"/>
  <c r="N459" i="2"/>
  <c r="N460" i="2"/>
  <c r="N461" i="2"/>
  <c r="N462" i="2"/>
  <c r="N463" i="2"/>
  <c r="N464" i="2"/>
  <c r="N465" i="2"/>
  <c r="N466" i="2"/>
  <c r="N467" i="2"/>
  <c r="N468" i="2"/>
  <c r="N447" i="2"/>
  <c r="N448" i="2"/>
  <c r="N449" i="2"/>
  <c r="N450" i="2"/>
  <c r="N451" i="2"/>
  <c r="N452" i="2"/>
  <c r="N453" i="2"/>
  <c r="N454" i="2"/>
  <c r="N455" i="2"/>
  <c r="N456" i="2"/>
  <c r="N457" i="2"/>
  <c r="N439" i="2"/>
  <c r="N440" i="2"/>
  <c r="N441" i="2"/>
  <c r="N442" i="2"/>
  <c r="N443" i="2"/>
  <c r="N444" i="2"/>
  <c r="N445" i="2"/>
  <c r="N446" i="2"/>
  <c r="N7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8" i="2"/>
  <c r="N9" i="2"/>
  <c r="N10" i="2"/>
  <c r="N11" i="2"/>
  <c r="N12" i="2"/>
  <c r="N13" i="2"/>
  <c r="N14" i="2"/>
  <c r="N15" i="2"/>
  <c r="N16" i="2"/>
  <c r="N17" i="2"/>
</calcChain>
</file>

<file path=xl/sharedStrings.xml><?xml version="1.0" encoding="utf-8"?>
<sst xmlns="http://schemas.openxmlformats.org/spreadsheetml/2006/main" count="3947" uniqueCount="2165">
  <si>
    <t>AAS OXFORD 1982-4</t>
  </si>
  <si>
    <t>SiO2</t>
  </si>
  <si>
    <t>Al2O3</t>
  </si>
  <si>
    <t>CaO</t>
  </si>
  <si>
    <t>MgO</t>
  </si>
  <si>
    <t>Fe2O3</t>
  </si>
  <si>
    <t>TiO2</t>
  </si>
  <si>
    <t>Na2O</t>
  </si>
  <si>
    <t>MnO</t>
  </si>
  <si>
    <t>K2O</t>
  </si>
  <si>
    <t>Sum</t>
  </si>
  <si>
    <t>Date</t>
  </si>
  <si>
    <t>CHINESE PORCELAIN BODY ANALYSES</t>
  </si>
  <si>
    <t>(By difference)</t>
  </si>
  <si>
    <t xml:space="preserve"> </t>
  </si>
  <si>
    <t>x1.152</t>
  </si>
  <si>
    <t>x1.029</t>
  </si>
  <si>
    <t>x1.078</t>
  </si>
  <si>
    <t>Proto-yue, Jiuyen</t>
  </si>
  <si>
    <t xml:space="preserve">Yue, Yinxian </t>
  </si>
  <si>
    <t>Yue, Shanglinhu</t>
  </si>
  <si>
    <t>Earthenware, Wajiaping</t>
  </si>
  <si>
    <t>Lab Number</t>
  </si>
  <si>
    <t>Description</t>
  </si>
  <si>
    <t>3/4</t>
  </si>
  <si>
    <t>9/10</t>
  </si>
  <si>
    <t>11/12</t>
  </si>
  <si>
    <t>Celadon, Shanglinhu</t>
  </si>
  <si>
    <t>Ding, Dingyao</t>
  </si>
  <si>
    <t>Guan, Jiaotan</t>
  </si>
  <si>
    <t>Celadon, Dayao (Longquan)</t>
  </si>
  <si>
    <t>Ding , Liao copy?</t>
  </si>
  <si>
    <t>Ding</t>
  </si>
  <si>
    <t>PD31</t>
  </si>
  <si>
    <t>PD32</t>
  </si>
  <si>
    <t>PD35</t>
  </si>
  <si>
    <t>Ding, from Liao capital</t>
  </si>
  <si>
    <t>PD37</t>
  </si>
  <si>
    <t>P1</t>
  </si>
  <si>
    <t>Yue, Yuyao</t>
  </si>
  <si>
    <t>Yue, Shanglinhu (waster)</t>
  </si>
  <si>
    <t>B &amp; W, Jingdezhen? (Hormuz)</t>
  </si>
  <si>
    <t>x1.068</t>
  </si>
  <si>
    <t>x1.046</t>
  </si>
  <si>
    <t>x1.004</t>
  </si>
  <si>
    <t>x1.008</t>
  </si>
  <si>
    <t>13/14</t>
  </si>
  <si>
    <t>14?</t>
  </si>
  <si>
    <t>17/18</t>
  </si>
  <si>
    <t>20?</t>
  </si>
  <si>
    <t>12</t>
  </si>
  <si>
    <t>12/13</t>
  </si>
  <si>
    <t>10</t>
  </si>
  <si>
    <t>14</t>
  </si>
  <si>
    <t>978 AD</t>
  </si>
  <si>
    <t>16</t>
  </si>
  <si>
    <t>Qingbai, Jingdezhen</t>
  </si>
  <si>
    <t>Paper cut, Jizhou</t>
  </si>
  <si>
    <t>Southern White, Dehua</t>
  </si>
  <si>
    <t>B &amp; W, Jingdezhen</t>
  </si>
  <si>
    <t>Shufu, Jingdezhen</t>
  </si>
  <si>
    <t>R &amp; W, Jingdezhen</t>
  </si>
  <si>
    <t>N. Celadon, Linruxian?</t>
  </si>
  <si>
    <t>Celadon, Longquan</t>
  </si>
  <si>
    <t>Celadon, Hangzhou</t>
  </si>
  <si>
    <t>Celadon, Dayao?</t>
  </si>
  <si>
    <t>Celadon, Dayao</t>
  </si>
  <si>
    <t>Batch</t>
  </si>
  <si>
    <t>Correction</t>
  </si>
  <si>
    <t>PD57 Yueh</t>
  </si>
  <si>
    <t>PD54 H.H.G.</t>
  </si>
  <si>
    <t>PD78 22.7.82 8</t>
  </si>
  <si>
    <t>PD59 64.44</t>
  </si>
  <si>
    <t>PD67 SAC 7151</t>
  </si>
  <si>
    <t>PD72 B6</t>
  </si>
  <si>
    <t>PD48 70.27</t>
  </si>
  <si>
    <t>PD47 70.26</t>
  </si>
  <si>
    <t>PD73 7c/j</t>
  </si>
  <si>
    <t>PD58 64.39</t>
  </si>
  <si>
    <t>PD74 7c/A</t>
  </si>
  <si>
    <t>PD40 14</t>
  </si>
  <si>
    <t>PD43 44</t>
  </si>
  <si>
    <t>PD76 7c /G</t>
  </si>
  <si>
    <t>PD60 6a/F</t>
  </si>
  <si>
    <t>PD77 22.7.82 7</t>
  </si>
  <si>
    <t>Al X3785</t>
  </si>
  <si>
    <t>A2 1978.407</t>
  </si>
  <si>
    <t>A3 1980.216</t>
  </si>
  <si>
    <t>A4 X1952</t>
  </si>
  <si>
    <t>A5 1980.213</t>
  </si>
  <si>
    <t>A6 1980.203</t>
  </si>
  <si>
    <t>A7 1956.1162</t>
  </si>
  <si>
    <t>A9 1956.1175</t>
  </si>
  <si>
    <t>A13 1956.1172</t>
  </si>
  <si>
    <t>A16 X1674</t>
  </si>
  <si>
    <t>A19 1978.1052</t>
  </si>
  <si>
    <t>A20 1980.394</t>
  </si>
  <si>
    <t xml:space="preserve">A21 1978.913 </t>
  </si>
  <si>
    <t>PD66 6g</t>
  </si>
  <si>
    <t>PD39 35/10.35</t>
  </si>
  <si>
    <t>PD71 70.19</t>
  </si>
  <si>
    <t>PD62 386</t>
  </si>
  <si>
    <t xml:space="preserve">A14 1978.1238 </t>
  </si>
  <si>
    <t>Yue, Shanglinhu?</t>
  </si>
  <si>
    <t>B &amp; W, Jingdezhen?</t>
  </si>
  <si>
    <t>Yue, Yinxian?</t>
  </si>
  <si>
    <t>Yue, Yinxian</t>
  </si>
  <si>
    <t>B &amp; W, Provincial</t>
  </si>
  <si>
    <t>Celadon (fr. Hormuz)</t>
  </si>
  <si>
    <t xml:space="preserve">B &amp; W, Provincial </t>
  </si>
  <si>
    <t xml:space="preserve">Celadon, Dayao </t>
  </si>
  <si>
    <t xml:space="preserve">Yue, Shanglinhu? </t>
  </si>
  <si>
    <t xml:space="preserve">B &amp; W, Jingdezhen </t>
  </si>
  <si>
    <t xml:space="preserve">B &amp; W, Swatow? </t>
  </si>
  <si>
    <t>Cizhou type dish, Song?</t>
  </si>
  <si>
    <t>White bowl, Dehua?</t>
  </si>
  <si>
    <t>N. Whiteware oil jar</t>
  </si>
  <si>
    <t>Xing shallow bowl</t>
  </si>
  <si>
    <t>11</t>
  </si>
  <si>
    <t>Cizhou type</t>
  </si>
  <si>
    <t>Xing ware, Hebei</t>
  </si>
  <si>
    <t>13</t>
  </si>
  <si>
    <t>White bowl, Changsha</t>
  </si>
  <si>
    <t>3 col. enam., Jdz.?</t>
  </si>
  <si>
    <t>17?</t>
  </si>
  <si>
    <t>Enamel, Fujian?</t>
  </si>
  <si>
    <t>17</t>
  </si>
  <si>
    <t>Enam. saucer, Fujian</t>
  </si>
  <si>
    <t xml:space="preserve">13 </t>
  </si>
  <si>
    <t xml:space="preserve">Cizhou type bowl, Henan </t>
  </si>
  <si>
    <t>10/11</t>
  </si>
  <si>
    <t xml:space="preserve">9/10 </t>
  </si>
  <si>
    <t xml:space="preserve">N. Whiteware glob. jar </t>
  </si>
  <si>
    <t xml:space="preserve">Cizhou, Henan or Hebei </t>
  </si>
  <si>
    <t xml:space="preserve">11 </t>
  </si>
  <si>
    <t>Qingbai bowl, Fujian</t>
  </si>
  <si>
    <t>9</t>
  </si>
  <si>
    <t>Qingbai vase, S. China?</t>
  </si>
  <si>
    <t>l7</t>
  </si>
  <si>
    <t xml:space="preserve">B &amp; W figure, S. China </t>
  </si>
  <si>
    <t>B &amp; W saucer, S. China</t>
  </si>
  <si>
    <t>B &amp; W saucer, Fujian</t>
  </si>
  <si>
    <t>18</t>
  </si>
  <si>
    <t>974-990</t>
  </si>
  <si>
    <t>16/17?</t>
  </si>
  <si>
    <t>x1.097</t>
  </si>
  <si>
    <t>x1.031</t>
  </si>
  <si>
    <t>x1.087</t>
  </si>
  <si>
    <t>x1.116</t>
  </si>
  <si>
    <t>PD80</t>
  </si>
  <si>
    <t>N. Whiteware indent. jar</t>
  </si>
  <si>
    <t>N. Whiteware circ. box</t>
  </si>
  <si>
    <t>Xing ware small bowl</t>
  </si>
  <si>
    <t>Xing ware bowl</t>
  </si>
  <si>
    <t>S. Whiteware bowl, Dehua</t>
  </si>
  <si>
    <t>N. Whiteware small bowl</t>
  </si>
  <si>
    <t>N. Whiteware foliate bowl</t>
  </si>
  <si>
    <t>S. Whiteware tall jar, Dehua</t>
  </si>
  <si>
    <t>S. Whiteware dish, Dehua</t>
  </si>
  <si>
    <t>Ding ware jar</t>
  </si>
  <si>
    <t>Shufu bowl, Jingdezhen</t>
  </si>
  <si>
    <t>S. Whiteware dish, Fujian?</t>
  </si>
  <si>
    <t>S. Whiteware bowl, Fujian</t>
  </si>
  <si>
    <t>Qingbai bowl (sm), Jdz?</t>
  </si>
  <si>
    <t>Gray body, whitish glaze</t>
  </si>
  <si>
    <t>Fri. A.M. (1); ?Qingbai</t>
  </si>
  <si>
    <t>Qingbai, Nanshijie (2)</t>
  </si>
  <si>
    <t>Qingbai, Nanshijie (3)</t>
  </si>
  <si>
    <t>Celadon, Hutian (3), Kiln 2</t>
  </si>
  <si>
    <t>Celadon, Yixing dragon (1)</t>
  </si>
  <si>
    <t>Celadon, Yixing dragon (2)</t>
  </si>
  <si>
    <t>Celadon, Yixing dragon (3)</t>
  </si>
  <si>
    <t>Yixing doorknob, ?modern</t>
  </si>
  <si>
    <t>Yixing earthenware plate</t>
  </si>
  <si>
    <t>Yixing celadon</t>
  </si>
  <si>
    <t>x1.4</t>
  </si>
  <si>
    <t>101.100</t>
  </si>
  <si>
    <t>101.090</t>
  </si>
  <si>
    <t>101.080</t>
  </si>
  <si>
    <t>101.070</t>
  </si>
  <si>
    <t>101.060</t>
  </si>
  <si>
    <t>101.050</t>
  </si>
  <si>
    <t>101.040</t>
  </si>
  <si>
    <t>101.030</t>
  </si>
  <si>
    <t>101.020</t>
  </si>
  <si>
    <t>101.010</t>
  </si>
  <si>
    <t>x1.289</t>
  </si>
  <si>
    <t>101.110</t>
  </si>
  <si>
    <t>N. Whiteware petal saucer</t>
  </si>
  <si>
    <t xml:space="preserve">Qingbai, Jingdezhen, Nanshan </t>
  </si>
  <si>
    <t>101.116</t>
  </si>
  <si>
    <t>x1.055</t>
  </si>
  <si>
    <t>101.120</t>
  </si>
  <si>
    <t>Shufu bowl (lge), Jingdezhen</t>
  </si>
  <si>
    <t xml:space="preserve">Qingbai bowl, Jingdezhen </t>
  </si>
  <si>
    <t xml:space="preserve">Shufu bowl (sm), Jingdezhen </t>
  </si>
  <si>
    <t xml:space="preserve">Shufu vase, Jingdezhen </t>
  </si>
  <si>
    <t xml:space="preserve">Dehua white stem bowl </t>
  </si>
  <si>
    <t xml:space="preserve">Green lotus bowl, Yaozhou </t>
  </si>
  <si>
    <t xml:space="preserve">Greenware bowl, Dehua? </t>
  </si>
  <si>
    <t xml:space="preserve">Greenware bowl, Tongan? </t>
  </si>
  <si>
    <t xml:space="preserve">Green Longquan bowl </t>
  </si>
  <si>
    <t xml:space="preserve">Longquan green jar (early) </t>
  </si>
  <si>
    <t>Black vase</t>
  </si>
  <si>
    <t>101.130</t>
  </si>
  <si>
    <t>Raw clay, Jingdezhen; Modern</t>
  </si>
  <si>
    <t>20</t>
  </si>
  <si>
    <t>Jingdezhen 1</t>
  </si>
  <si>
    <t>Jingdezhen 2</t>
  </si>
  <si>
    <t>Jdz 13</t>
  </si>
  <si>
    <t>Jdz 2</t>
  </si>
  <si>
    <t>Jdz 3</t>
  </si>
  <si>
    <t>Jdz 11</t>
  </si>
  <si>
    <t>101.150</t>
  </si>
  <si>
    <t>Jingdezhen white (N. Wood)</t>
  </si>
  <si>
    <t>101.151</t>
  </si>
  <si>
    <t>Jingdezhen a</t>
  </si>
  <si>
    <t>101.152</t>
  </si>
  <si>
    <t>Jingdezhen b</t>
  </si>
  <si>
    <t>101.153</t>
  </si>
  <si>
    <t>Jingdezhen c</t>
  </si>
  <si>
    <t>101.154</t>
  </si>
  <si>
    <t>Jingdezhen d</t>
  </si>
  <si>
    <t>101.155</t>
  </si>
  <si>
    <t>Jdz 4</t>
  </si>
  <si>
    <t>101.156</t>
  </si>
  <si>
    <t>Jdz 7</t>
  </si>
  <si>
    <t>101.157</t>
  </si>
  <si>
    <t>Jdz 9</t>
  </si>
  <si>
    <t>101.158</t>
  </si>
  <si>
    <t>Jdz 10</t>
  </si>
  <si>
    <t>101.159</t>
  </si>
  <si>
    <t>Jdz 12</t>
  </si>
  <si>
    <t>101.160</t>
  </si>
  <si>
    <t>Jdz 14</t>
  </si>
  <si>
    <t>White, Fri. A.M. (2) 48</t>
  </si>
  <si>
    <t>101.161</t>
  </si>
  <si>
    <t>101.162</t>
  </si>
  <si>
    <t>101.164</t>
  </si>
  <si>
    <t>1978.168</t>
  </si>
  <si>
    <t>101.165</t>
  </si>
  <si>
    <t>1978.170</t>
  </si>
  <si>
    <t>101.166</t>
  </si>
  <si>
    <t>101.167</t>
  </si>
  <si>
    <t>1966.190</t>
  </si>
  <si>
    <t>101.168</t>
  </si>
  <si>
    <t>1980.168</t>
  </si>
  <si>
    <t>101.169</t>
  </si>
  <si>
    <t>1978.1164</t>
  </si>
  <si>
    <t>101.170</t>
  </si>
  <si>
    <t>1980.170</t>
  </si>
  <si>
    <t>101.171</t>
  </si>
  <si>
    <t>1978.1151</t>
  </si>
  <si>
    <t>101.172</t>
  </si>
  <si>
    <t>1978.2047</t>
  </si>
  <si>
    <t>1978.2054</t>
  </si>
  <si>
    <t>101.174</t>
  </si>
  <si>
    <t>1978.813</t>
  </si>
  <si>
    <t>101.175</t>
  </si>
  <si>
    <t>101.176</t>
  </si>
  <si>
    <t>1978.819</t>
  </si>
  <si>
    <t>101.177</t>
  </si>
  <si>
    <t>101.178</t>
  </si>
  <si>
    <t>1980.166</t>
  </si>
  <si>
    <t>101.179</t>
  </si>
  <si>
    <t>101.180</t>
  </si>
  <si>
    <t>101.181</t>
  </si>
  <si>
    <t>1980.171</t>
  </si>
  <si>
    <t>101.182</t>
  </si>
  <si>
    <t>1978.211</t>
  </si>
  <si>
    <t>101.183</t>
  </si>
  <si>
    <t>1978.2048</t>
  </si>
  <si>
    <t>101.184</t>
  </si>
  <si>
    <t>1978.840</t>
  </si>
  <si>
    <t>101.185</t>
  </si>
  <si>
    <t>1978.2061</t>
  </si>
  <si>
    <t>101.186</t>
  </si>
  <si>
    <t>1978.2017</t>
  </si>
  <si>
    <t>101.197</t>
  </si>
  <si>
    <t>1978.2044</t>
  </si>
  <si>
    <t>101.188</t>
  </si>
  <si>
    <t>1978.843</t>
  </si>
  <si>
    <t>101.189</t>
  </si>
  <si>
    <t>1978.912</t>
  </si>
  <si>
    <t>20320W</t>
  </si>
  <si>
    <t>20321U</t>
  </si>
  <si>
    <t>20322S</t>
  </si>
  <si>
    <t>20324Z</t>
  </si>
  <si>
    <t>20326V</t>
  </si>
  <si>
    <t>20327T</t>
  </si>
  <si>
    <t>101.163</t>
  </si>
  <si>
    <t>101.173</t>
  </si>
  <si>
    <t>101.187</t>
  </si>
  <si>
    <t>101.190</t>
  </si>
  <si>
    <t>101.191</t>
  </si>
  <si>
    <t>101.192</t>
  </si>
  <si>
    <t>101.193</t>
  </si>
  <si>
    <t>101.194</t>
  </si>
  <si>
    <t>101.195</t>
  </si>
  <si>
    <t>101.196</t>
  </si>
  <si>
    <t>101.198</t>
  </si>
  <si>
    <t>101.199</t>
  </si>
  <si>
    <t>101.200</t>
  </si>
  <si>
    <t xml:space="preserve">Gray body, thin greenish glaze </t>
  </si>
  <si>
    <t xml:space="preserve">White body, whitish glaze </t>
  </si>
  <si>
    <t xml:space="preserve">White body, white glaze </t>
  </si>
  <si>
    <t xml:space="preserve">Gray body ,thin greenish glaze </t>
  </si>
  <si>
    <t xml:space="preserve">Qingbai, Nanshijie (4) </t>
  </si>
  <si>
    <t>Qingbai, Hutian kiln 1 (2)</t>
  </si>
  <si>
    <t xml:space="preserve">White, Hutian kiln 2 (1) </t>
  </si>
  <si>
    <t>Hutian kiln 2 (2)</t>
  </si>
  <si>
    <t>Celadon, Hutian kiln 2 (4)</t>
  </si>
  <si>
    <t>1978.936</t>
  </si>
  <si>
    <t>Large B&amp;W saucer, Kraak, S China</t>
  </si>
  <si>
    <t>1978.930</t>
  </si>
  <si>
    <t>Large B&amp;W saucer, Kylin dec, S China</t>
  </si>
  <si>
    <t>1978.1362</t>
  </si>
  <si>
    <t>Small B&amp;W saucer, Swatow type</t>
  </si>
  <si>
    <t>B&amp;W saucer, Swatow type</t>
  </si>
  <si>
    <t>1978.171 (?)</t>
  </si>
  <si>
    <t>Japanese B&amp;W saucer</t>
  </si>
  <si>
    <t>Japanese saucer, green &amp; red o/g</t>
  </si>
  <si>
    <t>B&amp;W saucer, S Fujian</t>
  </si>
  <si>
    <t>Small Tianqi type saucer, r, g &amp; b</t>
  </si>
  <si>
    <t>Small hex. Tianqi type saucer, r, g &amp; b</t>
  </si>
  <si>
    <t>Small Tianqi type B&amp;W saucer</t>
  </si>
  <si>
    <t>B&amp;W saucer, Chinese</t>
  </si>
  <si>
    <t>1980.389</t>
  </si>
  <si>
    <t>1978.818</t>
  </si>
  <si>
    <t>1978.837</t>
  </si>
  <si>
    <t>Modern poly saucer, Tianqi style</t>
  </si>
  <si>
    <t>1980.390</t>
  </si>
  <si>
    <t>1978.839?</t>
  </si>
  <si>
    <t>20318V (Branks)</t>
  </si>
  <si>
    <t xml:space="preserve">Hutian, Qingbai </t>
  </si>
  <si>
    <t xml:space="preserve">12/13 </t>
  </si>
  <si>
    <t>20319T</t>
  </si>
  <si>
    <t xml:space="preserve">Hutian, B&amp;W </t>
  </si>
  <si>
    <t>19</t>
  </si>
  <si>
    <t>20323Q</t>
  </si>
  <si>
    <t>Hutian, B&amp;W</t>
  </si>
  <si>
    <t>Hutian, Qingbai</t>
  </si>
  <si>
    <t>20325X</t>
  </si>
  <si>
    <t>20328R</t>
  </si>
  <si>
    <t>x1.042</t>
  </si>
  <si>
    <t>x1.051</t>
  </si>
  <si>
    <t>101.208</t>
  </si>
  <si>
    <t>101.201</t>
  </si>
  <si>
    <t>101.202</t>
  </si>
  <si>
    <t>101.203</t>
  </si>
  <si>
    <t>101.204</t>
  </si>
  <si>
    <t>101.205</t>
  </si>
  <si>
    <t>101.206</t>
  </si>
  <si>
    <t>101.207</t>
  </si>
  <si>
    <t>101.209</t>
  </si>
  <si>
    <t>101.210</t>
  </si>
  <si>
    <t>101.211</t>
  </si>
  <si>
    <t>101.212</t>
  </si>
  <si>
    <t>101.213</t>
  </si>
  <si>
    <t>101.214</t>
  </si>
  <si>
    <t>101.215</t>
  </si>
  <si>
    <t>101.216</t>
  </si>
  <si>
    <t>101.217</t>
  </si>
  <si>
    <t>101.218</t>
  </si>
  <si>
    <t>101.219</t>
  </si>
  <si>
    <t>101.220</t>
  </si>
  <si>
    <t>101.221</t>
  </si>
  <si>
    <t>101.222</t>
  </si>
  <si>
    <t>101.223</t>
  </si>
  <si>
    <t>101.224</t>
  </si>
  <si>
    <t>101.225</t>
  </si>
  <si>
    <t>101.226</t>
  </si>
  <si>
    <t>101.227</t>
  </si>
  <si>
    <t>101.228</t>
  </si>
  <si>
    <t>101.229</t>
  </si>
  <si>
    <t>101.230</t>
  </si>
  <si>
    <t>101.231</t>
  </si>
  <si>
    <t>101.232</t>
  </si>
  <si>
    <t>101.233</t>
  </si>
  <si>
    <t>101.234</t>
  </si>
  <si>
    <t>101.235</t>
  </si>
  <si>
    <t>101.236</t>
  </si>
  <si>
    <t>101.237</t>
  </si>
  <si>
    <t>101.238</t>
  </si>
  <si>
    <t>101.239</t>
  </si>
  <si>
    <t>101.240</t>
  </si>
  <si>
    <t>101.241</t>
  </si>
  <si>
    <t>101.242</t>
  </si>
  <si>
    <t>101.243</t>
  </si>
  <si>
    <t>101.244</t>
  </si>
  <si>
    <t>101.245</t>
  </si>
  <si>
    <t>101.246</t>
  </si>
  <si>
    <t>101.247</t>
  </si>
  <si>
    <t>101.248</t>
  </si>
  <si>
    <t>101.249</t>
  </si>
  <si>
    <t>101.250</t>
  </si>
  <si>
    <t>101.251</t>
  </si>
  <si>
    <t>101.252</t>
  </si>
  <si>
    <t>101.253</t>
  </si>
  <si>
    <t>101.254</t>
  </si>
  <si>
    <t>101.255</t>
  </si>
  <si>
    <t>101.256</t>
  </si>
  <si>
    <t>101.257</t>
  </si>
  <si>
    <t>101.258</t>
  </si>
  <si>
    <t>101.259</t>
  </si>
  <si>
    <t>101.260</t>
  </si>
  <si>
    <t>101.261</t>
  </si>
  <si>
    <t>101.262</t>
  </si>
  <si>
    <t>101.263</t>
  </si>
  <si>
    <t>101.264</t>
  </si>
  <si>
    <t>101.265</t>
  </si>
  <si>
    <t>101.266</t>
  </si>
  <si>
    <t>101.267</t>
  </si>
  <si>
    <t>101.268</t>
  </si>
  <si>
    <t>101.269</t>
  </si>
  <si>
    <t>101.270</t>
  </si>
  <si>
    <t>101.271</t>
  </si>
  <si>
    <t>101.272</t>
  </si>
  <si>
    <t>101.273</t>
  </si>
  <si>
    <t>101.274</t>
  </si>
  <si>
    <t>101.275</t>
  </si>
  <si>
    <t>101.276</t>
  </si>
  <si>
    <t>101.277</t>
  </si>
  <si>
    <t>101.278</t>
  </si>
  <si>
    <t>101.279</t>
  </si>
  <si>
    <t>101.280</t>
  </si>
  <si>
    <t>101.281</t>
  </si>
  <si>
    <t>101.282</t>
  </si>
  <si>
    <t>101.283</t>
  </si>
  <si>
    <t>101.284</t>
  </si>
  <si>
    <t>101.285</t>
  </si>
  <si>
    <t>20329P</t>
  </si>
  <si>
    <t>20330S</t>
  </si>
  <si>
    <t>20331Q</t>
  </si>
  <si>
    <t>Jdz 1</t>
  </si>
  <si>
    <t>Jdz 5</t>
  </si>
  <si>
    <t>Jdz 6</t>
  </si>
  <si>
    <t>Jdz 8</t>
  </si>
  <si>
    <t>15883X</t>
  </si>
  <si>
    <t>20146T</t>
  </si>
  <si>
    <t>20148P</t>
  </si>
  <si>
    <t>20332Z</t>
  </si>
  <si>
    <t>20333X</t>
  </si>
  <si>
    <t>20335T</t>
  </si>
  <si>
    <t>20337P</t>
  </si>
  <si>
    <t>20338Y</t>
  </si>
  <si>
    <t>20339W</t>
  </si>
  <si>
    <t>20340Z</t>
  </si>
  <si>
    <t>20341X</t>
  </si>
  <si>
    <t>20342V</t>
  </si>
  <si>
    <t>20343T</t>
  </si>
  <si>
    <t>20345P</t>
  </si>
  <si>
    <t>20346Y</t>
  </si>
  <si>
    <t>20347W</t>
  </si>
  <si>
    <t>15882Z</t>
  </si>
  <si>
    <t>20149Y</t>
  </si>
  <si>
    <t>20161V</t>
  </si>
  <si>
    <t>20147R</t>
  </si>
  <si>
    <t>20145P</t>
  </si>
  <si>
    <t>20155R</t>
  </si>
  <si>
    <t>20160X</t>
  </si>
  <si>
    <t>20156P</t>
  </si>
  <si>
    <t>20154T</t>
  </si>
  <si>
    <t>20158W</t>
  </si>
  <si>
    <t>20159U</t>
  </si>
  <si>
    <t>20157Y</t>
  </si>
  <si>
    <t>20153V</t>
  </si>
  <si>
    <t>20152X</t>
  </si>
  <si>
    <t>20162T</t>
  </si>
  <si>
    <t>Yixing thick stoneware</t>
  </si>
  <si>
    <t>B &amp; W dish, Swatow type</t>
  </si>
  <si>
    <t>B &amp; W bowl, Swatow type</t>
  </si>
  <si>
    <t>N. Celadon</t>
  </si>
  <si>
    <t>15/16</t>
  </si>
  <si>
    <t>Qingbai, Nanshijie (1)</t>
  </si>
  <si>
    <t>Qingbai, Nanshijie (5)</t>
  </si>
  <si>
    <t>?Qingbai, Hutian kiln 1 (1)</t>
  </si>
  <si>
    <t>White/Qingbai, Hut kiln 1 (3)</t>
  </si>
  <si>
    <t>15886R</t>
  </si>
  <si>
    <t>B &amp; W</t>
  </si>
  <si>
    <t xml:space="preserve">B &amp; W, Kraak </t>
  </si>
  <si>
    <t>c1600</t>
  </si>
  <si>
    <t xml:space="preserve">B &amp; W </t>
  </si>
  <si>
    <t>B &amp; W bowl, Jingdezhen</t>
  </si>
  <si>
    <t>B &amp; W bowl, Jingdezhen?</t>
  </si>
  <si>
    <t>20336R</t>
  </si>
  <si>
    <t>16/17</t>
  </si>
  <si>
    <t>R &amp; G o/g dish, Jingdezhen</t>
  </si>
  <si>
    <t>R &amp; G o/g, u/g B dish, Jingdezhen</t>
  </si>
  <si>
    <t>20344R</t>
  </si>
  <si>
    <t xml:space="preserve">White, Jin or Sung </t>
  </si>
  <si>
    <t>?12/13</t>
  </si>
  <si>
    <t>S. White, Zhejiang</t>
  </si>
  <si>
    <t xml:space="preserve">Ding </t>
  </si>
  <si>
    <t>20151Z</t>
  </si>
  <si>
    <t>14/15</t>
  </si>
  <si>
    <t>Longquan, fluted bowl</t>
  </si>
  <si>
    <t xml:space="preserve">Longquan </t>
  </si>
  <si>
    <t xml:space="preserve">Proto-Yue, Jin </t>
  </si>
  <si>
    <t>4/5</t>
  </si>
  <si>
    <t>Cizhou-type jar</t>
  </si>
  <si>
    <t xml:space="preserve">Jizhou, leaf dec. </t>
  </si>
  <si>
    <t xml:space="preserve">Yue </t>
  </si>
  <si>
    <t>Yue</t>
  </si>
  <si>
    <t>8/10</t>
  </si>
  <si>
    <t>Cizhou-type, sgraffiato</t>
  </si>
  <si>
    <t>Jun jar, purple splash</t>
  </si>
  <si>
    <t xml:space="preserve">Jun </t>
  </si>
  <si>
    <t>N. blackware., Hebei</t>
  </si>
  <si>
    <t>Green jar, N. Zhejiang</t>
  </si>
  <si>
    <t>6</t>
  </si>
  <si>
    <t>3</t>
  </si>
  <si>
    <t xml:space="preserve">Green bowl, N. Zhejiang </t>
  </si>
  <si>
    <t>3/5</t>
  </si>
  <si>
    <t>Green jar, Jiuyen?</t>
  </si>
  <si>
    <t>4</t>
  </si>
  <si>
    <t>Green jar, Jaoxing??</t>
  </si>
  <si>
    <t xml:space="preserve">Green water pot, N. Zhejiang </t>
  </si>
  <si>
    <t>101.286</t>
  </si>
  <si>
    <t>101.287</t>
  </si>
  <si>
    <t>101.288</t>
  </si>
  <si>
    <t>101.289</t>
  </si>
  <si>
    <t>101.290</t>
  </si>
  <si>
    <t>101.291</t>
  </si>
  <si>
    <t>101.292</t>
  </si>
  <si>
    <t>101.293</t>
  </si>
  <si>
    <t>101.294</t>
  </si>
  <si>
    <t>101.295</t>
  </si>
  <si>
    <t>101.296</t>
  </si>
  <si>
    <t>101.297</t>
  </si>
  <si>
    <t>101.298</t>
  </si>
  <si>
    <t>101.299</t>
  </si>
  <si>
    <t>101.300</t>
  </si>
  <si>
    <t>1956.244</t>
  </si>
  <si>
    <t>1956.238</t>
  </si>
  <si>
    <t>1956.251</t>
  </si>
  <si>
    <t>1956.3921</t>
  </si>
  <si>
    <t>1956.957</t>
  </si>
  <si>
    <t>1956.3097?</t>
  </si>
  <si>
    <t>1956.939</t>
  </si>
  <si>
    <t>1956.233</t>
  </si>
  <si>
    <t>1956.367</t>
  </si>
  <si>
    <t>1956.974</t>
  </si>
  <si>
    <t>1956.224</t>
  </si>
  <si>
    <t>1956.973</t>
  </si>
  <si>
    <t>P8727 120</t>
  </si>
  <si>
    <t>P8724 77</t>
  </si>
  <si>
    <t>P8725 78</t>
  </si>
  <si>
    <t>P8726 119</t>
  </si>
  <si>
    <t>P8728 126</t>
  </si>
  <si>
    <t>P8723 17</t>
  </si>
  <si>
    <t>P8722 6</t>
  </si>
  <si>
    <t>P8721 20</t>
  </si>
  <si>
    <t>P8720 11</t>
  </si>
  <si>
    <t>P8768 38</t>
  </si>
  <si>
    <t>P8715 11</t>
  </si>
  <si>
    <t>P8786 28</t>
  </si>
  <si>
    <t>P8719 56</t>
  </si>
  <si>
    <t>P8733 143</t>
  </si>
  <si>
    <t>P8738 68 (?62)</t>
  </si>
  <si>
    <t>106</t>
  </si>
  <si>
    <t>P8734 40</t>
  </si>
  <si>
    <t>P8737 31</t>
  </si>
  <si>
    <t>102</t>
  </si>
  <si>
    <t>P8730 127</t>
  </si>
  <si>
    <t>P8729 15 (?85)</t>
  </si>
  <si>
    <t>P8732 65</t>
  </si>
  <si>
    <t>P8731 10</t>
  </si>
  <si>
    <t>P8710 43</t>
  </si>
  <si>
    <t>P8714 110</t>
  </si>
  <si>
    <t>P8713 106</t>
  </si>
  <si>
    <t>P8777 31</t>
  </si>
  <si>
    <t>P8709 17B</t>
  </si>
  <si>
    <t>P8708 6</t>
  </si>
  <si>
    <t>P8712 102</t>
  </si>
  <si>
    <t>P8684 146</t>
  </si>
  <si>
    <t>P8688 143</t>
  </si>
  <si>
    <t>P8681 18</t>
  </si>
  <si>
    <t>P8683 46</t>
  </si>
  <si>
    <t>P8690 5</t>
  </si>
  <si>
    <t>P8682 17</t>
  </si>
  <si>
    <t>P8685 166</t>
  </si>
  <si>
    <t>An Foo Kiln 6 NP1936</t>
  </si>
  <si>
    <t>An Foo Kiln 2 NP1936</t>
  </si>
  <si>
    <t>An Foo Kiln 1 NP1936</t>
  </si>
  <si>
    <t>Chikeo 1 NP1936</t>
  </si>
  <si>
    <t>Chikeo 2 NP1936</t>
  </si>
  <si>
    <t>Yuen Kuo Kiln 5 NP1936</t>
  </si>
  <si>
    <t>Yuen Kuo Kiln 7 NP1936</t>
  </si>
  <si>
    <t>Yuen Kuo Kiln 6 NP1936</t>
  </si>
  <si>
    <t>Yuen Kuo Kiln 2 NP1936</t>
  </si>
  <si>
    <t>Yuen Kuo Kiln 1 NP1936</t>
  </si>
  <si>
    <t>Yuen Kuo Kiln 4 NP1936</t>
  </si>
  <si>
    <t>Yuen Kuo Kiln 3 NP1936</t>
  </si>
  <si>
    <t>Teken 5 NP1936</t>
  </si>
  <si>
    <t>Longfong, Shih Tang NP1936</t>
  </si>
  <si>
    <t>Teken 3 NP1936</t>
  </si>
  <si>
    <t>Longfong 2 NP1936</t>
  </si>
  <si>
    <t>Pao Ting Kiln 1-4 NP1936</t>
  </si>
  <si>
    <t>Pao Ting Kiln 2 NP1936</t>
  </si>
  <si>
    <t>Ch'i Sze Yao NP1936</t>
  </si>
  <si>
    <t>Paoting Kiln 1 NP1936</t>
  </si>
  <si>
    <t>Paoting Kiln 1-4</t>
  </si>
  <si>
    <t>Green bowl, Jaoxing??</t>
  </si>
  <si>
    <t>Green bowl, N. Zhejiang</t>
  </si>
  <si>
    <t>3/6</t>
  </si>
  <si>
    <t xml:space="preserve">Green bowl, Jaoxing?? </t>
  </si>
  <si>
    <t xml:space="preserve">Green jar, N. Zhejiang </t>
  </si>
  <si>
    <t>5/6</t>
  </si>
  <si>
    <t>Green lamp, Jiuyen?</t>
  </si>
  <si>
    <t>x1.524</t>
  </si>
  <si>
    <t>Green jar, Yixing?</t>
  </si>
  <si>
    <t xml:space="preserve">Green bowl, Yixing? </t>
  </si>
  <si>
    <t>Green bowl, Yixing?</t>
  </si>
  <si>
    <t>Green stem cup, Fuzhou?</t>
  </si>
  <si>
    <t>Ta Sze Ch'ike, Lishui NP1936</t>
  </si>
  <si>
    <t>53</t>
  </si>
  <si>
    <t>54</t>
  </si>
  <si>
    <t>P8717 32</t>
  </si>
  <si>
    <t>Li Bu Hang, Lishui NP1936</t>
  </si>
  <si>
    <t>Longfong 2, Men Tang NP1936</t>
  </si>
  <si>
    <t>101.301</t>
  </si>
  <si>
    <t>101.302</t>
  </si>
  <si>
    <t>101.303</t>
  </si>
  <si>
    <t>101.304</t>
  </si>
  <si>
    <t>101.305</t>
  </si>
  <si>
    <t>101.306</t>
  </si>
  <si>
    <t>101.307</t>
  </si>
  <si>
    <t>101.308</t>
  </si>
  <si>
    <t>101.309</t>
  </si>
  <si>
    <t>101.310</t>
  </si>
  <si>
    <t>101.311</t>
  </si>
  <si>
    <t>101.312</t>
  </si>
  <si>
    <t>101.313</t>
  </si>
  <si>
    <t>101.314</t>
  </si>
  <si>
    <t>101.315</t>
  </si>
  <si>
    <t>101.316</t>
  </si>
  <si>
    <t>101.317</t>
  </si>
  <si>
    <t>101.318</t>
  </si>
  <si>
    <t>101.319</t>
  </si>
  <si>
    <t>101.338</t>
  </si>
  <si>
    <t>101.320</t>
  </si>
  <si>
    <t>101.321</t>
  </si>
  <si>
    <t>101.322</t>
  </si>
  <si>
    <t>101.323</t>
  </si>
  <si>
    <t>101.324</t>
  </si>
  <si>
    <t>101.325</t>
  </si>
  <si>
    <t>101.326</t>
  </si>
  <si>
    <t>101.327</t>
  </si>
  <si>
    <t>101.328</t>
  </si>
  <si>
    <t>101.329</t>
  </si>
  <si>
    <t>101.330</t>
  </si>
  <si>
    <t>101.331</t>
  </si>
  <si>
    <t>101.332</t>
  </si>
  <si>
    <t>101.333</t>
  </si>
  <si>
    <t>101.334</t>
  </si>
  <si>
    <t>101.335</t>
  </si>
  <si>
    <t>101.336</t>
  </si>
  <si>
    <t>101.337</t>
  </si>
  <si>
    <t>101.339</t>
  </si>
  <si>
    <t>101.340</t>
  </si>
  <si>
    <t>101.341</t>
  </si>
  <si>
    <t>101.342</t>
  </si>
  <si>
    <t>101.343</t>
  </si>
  <si>
    <t>101.344</t>
  </si>
  <si>
    <t>101.345</t>
  </si>
  <si>
    <t>101.346</t>
  </si>
  <si>
    <t>101.347</t>
  </si>
  <si>
    <t>101.348</t>
  </si>
  <si>
    <t>101.349</t>
  </si>
  <si>
    <t>101.350</t>
  </si>
  <si>
    <t>P8687 156</t>
  </si>
  <si>
    <t>P8692 40</t>
  </si>
  <si>
    <t>P8695 89</t>
  </si>
  <si>
    <t>P8686 130</t>
  </si>
  <si>
    <t>P8694 83</t>
  </si>
  <si>
    <t>P8682 180</t>
  </si>
  <si>
    <t>P8701 19</t>
  </si>
  <si>
    <t>P8705 24</t>
  </si>
  <si>
    <t>P8706 29</t>
  </si>
  <si>
    <t>P8704 5</t>
  </si>
  <si>
    <t>P8707 37</t>
  </si>
  <si>
    <t>P8698 35</t>
  </si>
  <si>
    <t>P8699 44</t>
  </si>
  <si>
    <t>P8696 7</t>
  </si>
  <si>
    <t>P8697 24</t>
  </si>
  <si>
    <t>P8703 39</t>
  </si>
  <si>
    <t>P8700 71</t>
  </si>
  <si>
    <t>20348U</t>
  </si>
  <si>
    <t>20349S</t>
  </si>
  <si>
    <t>20350V</t>
  </si>
  <si>
    <t>20351T</t>
  </si>
  <si>
    <t>20352R</t>
  </si>
  <si>
    <t>20353P</t>
  </si>
  <si>
    <t>20354Y</t>
  </si>
  <si>
    <t>20355W</t>
  </si>
  <si>
    <t>20356U</t>
  </si>
  <si>
    <t>20357S</t>
  </si>
  <si>
    <t>20359Z</t>
  </si>
  <si>
    <t>20361P</t>
  </si>
  <si>
    <t>20362Y</t>
  </si>
  <si>
    <t>20363W</t>
  </si>
  <si>
    <t>20364U</t>
  </si>
  <si>
    <t>20365S</t>
  </si>
  <si>
    <t>20367Z</t>
  </si>
  <si>
    <t>20368X</t>
  </si>
  <si>
    <t>20369V</t>
  </si>
  <si>
    <t>20370Y</t>
  </si>
  <si>
    <t>20635V</t>
  </si>
  <si>
    <t>20636T</t>
  </si>
  <si>
    <t>20637R</t>
  </si>
  <si>
    <t>20638P</t>
  </si>
  <si>
    <t>20639Y</t>
  </si>
  <si>
    <t>20641Z</t>
  </si>
  <si>
    <t>20642X</t>
  </si>
  <si>
    <t>Paoting Kiln 3</t>
  </si>
  <si>
    <t>Paoting Kiln 6 NP1936</t>
  </si>
  <si>
    <t>Paoting Kiln 4 NP1936</t>
  </si>
  <si>
    <t>Paoting Kiln 1-4 NP1936</t>
  </si>
  <si>
    <t>Paoting Kiln 5 NP1936</t>
  </si>
  <si>
    <t>Yang Ao Teo NP1936</t>
  </si>
  <si>
    <t>Chin Tsoan NP1936</t>
  </si>
  <si>
    <t>Chin Tsoan NP1936 (blob)</t>
  </si>
  <si>
    <t>Chin Ts'un NP1936</t>
  </si>
  <si>
    <t>Shin Ting NP1936</t>
  </si>
  <si>
    <t>Ta Yao, Ta Tong (Eo) NP1936</t>
  </si>
  <si>
    <t>Brown ware</t>
  </si>
  <si>
    <t>Brown ware,?Shanxi</t>
  </si>
  <si>
    <t>P8693 51 (?57)</t>
  </si>
  <si>
    <t>Ta yao 2, Liu Hoa San NP1936</t>
  </si>
  <si>
    <t>Ta Yao, Ta Tung (Kopt) NP1936</t>
  </si>
  <si>
    <t>Ta Yao 2, Liu Hoa San NP1936</t>
  </si>
  <si>
    <t>P8707 33</t>
  </si>
  <si>
    <t xml:space="preserve">Cizhou-type, ?Henan </t>
  </si>
  <si>
    <t>15</t>
  </si>
  <si>
    <t>Cizhou-type, ?Henan</t>
  </si>
  <si>
    <t>20358Q</t>
  </si>
  <si>
    <t>20360R</t>
  </si>
  <si>
    <t xml:space="preserve">Cizhou-type, ?Henan (marb) </t>
  </si>
  <si>
    <t xml:space="preserve">Cizhou-type, ?Shanxi Datong </t>
  </si>
  <si>
    <t>Cizhou-type, Datong/Huairen</t>
  </si>
  <si>
    <t>Cizhou-type, ?Shanxi</t>
  </si>
  <si>
    <t>20366Q</t>
  </si>
  <si>
    <t>Cizhou-type, Shanxi</t>
  </si>
  <si>
    <t xml:space="preserve">Cizhou-type, Shanxi </t>
  </si>
  <si>
    <t>20640Q</t>
  </si>
  <si>
    <t>Brown ware, ?Shanxi</t>
  </si>
  <si>
    <t>101.354</t>
  </si>
  <si>
    <t>101.355</t>
  </si>
  <si>
    <t>101.356</t>
  </si>
  <si>
    <t>101.357</t>
  </si>
  <si>
    <t>101.358</t>
  </si>
  <si>
    <t>101.359</t>
  </si>
  <si>
    <t>101.360</t>
  </si>
  <si>
    <t>101.361</t>
  </si>
  <si>
    <t>101.362</t>
  </si>
  <si>
    <t>101.363</t>
  </si>
  <si>
    <t>101.364</t>
  </si>
  <si>
    <t>101.365</t>
  </si>
  <si>
    <t>101.366</t>
  </si>
  <si>
    <t>101.367</t>
  </si>
  <si>
    <t>101.368</t>
  </si>
  <si>
    <t>101.369</t>
  </si>
  <si>
    <t>101.370</t>
  </si>
  <si>
    <t>101.371</t>
  </si>
  <si>
    <t>101.372</t>
  </si>
  <si>
    <t>101.373</t>
  </si>
  <si>
    <t>101.351</t>
  </si>
  <si>
    <t>101.352</t>
  </si>
  <si>
    <t>101.353</t>
  </si>
  <si>
    <t>101.374</t>
  </si>
  <si>
    <t>101.375</t>
  </si>
  <si>
    <t>101.376</t>
  </si>
  <si>
    <t>101.377</t>
  </si>
  <si>
    <t>101.378</t>
  </si>
  <si>
    <t>101.379</t>
  </si>
  <si>
    <t>101.380</t>
  </si>
  <si>
    <t>101.381</t>
  </si>
  <si>
    <t>101.382</t>
  </si>
  <si>
    <t>101.383</t>
  </si>
  <si>
    <t>101.384</t>
  </si>
  <si>
    <t>101.385</t>
  </si>
  <si>
    <t>101.386</t>
  </si>
  <si>
    <t>101.387</t>
  </si>
  <si>
    <t>101.388</t>
  </si>
  <si>
    <t>101.389</t>
  </si>
  <si>
    <t>101.390</t>
  </si>
  <si>
    <t>101.391</t>
  </si>
  <si>
    <t>101.392</t>
  </si>
  <si>
    <t>101.393</t>
  </si>
  <si>
    <t>101.394</t>
  </si>
  <si>
    <t>101.395</t>
  </si>
  <si>
    <t>101.396</t>
  </si>
  <si>
    <t>101.397</t>
  </si>
  <si>
    <t>101.398</t>
  </si>
  <si>
    <t>101.399</t>
  </si>
  <si>
    <t>101.400</t>
  </si>
  <si>
    <t>20645R</t>
  </si>
  <si>
    <t>ETH 1</t>
  </si>
  <si>
    <t>ETH 2</t>
  </si>
  <si>
    <t>ETH 3</t>
  </si>
  <si>
    <t>ETH 4</t>
  </si>
  <si>
    <t>ETH 7</t>
  </si>
  <si>
    <t>ETH 8</t>
  </si>
  <si>
    <t>ETH 9</t>
  </si>
  <si>
    <t>ETH 10</t>
  </si>
  <si>
    <t>ETH 11</t>
  </si>
  <si>
    <t>ETH 12</t>
  </si>
  <si>
    <t>ETH 13</t>
  </si>
  <si>
    <t>ETH 14</t>
  </si>
  <si>
    <t>ETH 15</t>
  </si>
  <si>
    <t>ETH 16</t>
  </si>
  <si>
    <t>ETH 17</t>
  </si>
  <si>
    <t>ETH 18</t>
  </si>
  <si>
    <t>ETH 19</t>
  </si>
  <si>
    <t>ETH 20</t>
  </si>
  <si>
    <t>ETH 21</t>
  </si>
  <si>
    <t>CL4 Ayuthaya</t>
  </si>
  <si>
    <t>20643V</t>
  </si>
  <si>
    <t>20644T</t>
  </si>
  <si>
    <t>20646P Cars 22</t>
  </si>
  <si>
    <t>20647Y Cars 19</t>
  </si>
  <si>
    <t>20648W Cars 40</t>
  </si>
  <si>
    <t>20649U Cars 24</t>
  </si>
  <si>
    <t>20650X Cars 52</t>
  </si>
  <si>
    <t>20651V Cars 59</t>
  </si>
  <si>
    <t>20652T Cars 60</t>
  </si>
  <si>
    <t>20653R Cars 61</t>
  </si>
  <si>
    <t>20654P Cars 62</t>
  </si>
  <si>
    <t>20655Y Cars 57</t>
  </si>
  <si>
    <t>20656W Cars 58</t>
  </si>
  <si>
    <t>20657U Cars 49</t>
  </si>
  <si>
    <t>20658S Cars 54</t>
  </si>
  <si>
    <t>20659Q Cars 48</t>
  </si>
  <si>
    <t>20661R Cars 50</t>
  </si>
  <si>
    <t>20662P Cars 64</t>
  </si>
  <si>
    <t>20663Y Cars 63</t>
  </si>
  <si>
    <t>20664W Cars 55</t>
  </si>
  <si>
    <t>20665U Cars 56</t>
  </si>
  <si>
    <t>ETH 5</t>
  </si>
  <si>
    <t>ETH 6</t>
  </si>
  <si>
    <t>CL8 Ayuthaya</t>
  </si>
  <si>
    <t>CL3 Ayuthaya</t>
  </si>
  <si>
    <t>SC41 Ayuthaya</t>
  </si>
  <si>
    <t>SC33 Ayuthaya</t>
  </si>
  <si>
    <t>SC38 Ayuthaya</t>
  </si>
  <si>
    <t>Black ware, N. China</t>
  </si>
  <si>
    <t>c1800</t>
  </si>
  <si>
    <t>17-18</t>
  </si>
  <si>
    <t>Yellow dish, Yongzheng</t>
  </si>
  <si>
    <t>Yellow dish, Zhengde</t>
  </si>
  <si>
    <t>Yellow dish, Jiajing</t>
  </si>
  <si>
    <t>Yellow bowl, Daoguang</t>
  </si>
  <si>
    <t>Dark blue dish, Kangxi</t>
  </si>
  <si>
    <t>Copper red dish</t>
  </si>
  <si>
    <t>Mirror black</t>
  </si>
  <si>
    <t>Bottle, dragon neck</t>
  </si>
  <si>
    <t>Stem bowl, dragon</t>
  </si>
  <si>
    <t>Olive-green bowl</t>
  </si>
  <si>
    <t>Coffee-coloured bowl</t>
  </si>
  <si>
    <t>Blue &amp; White bowl</t>
  </si>
  <si>
    <t>Black ware,?Shanxi</t>
  </si>
  <si>
    <t>1ate 16</t>
  </si>
  <si>
    <t>mid 18</t>
  </si>
  <si>
    <t>x0.5</t>
  </si>
  <si>
    <t>early 16</t>
  </si>
  <si>
    <t>early 17</t>
  </si>
  <si>
    <t>late 16</t>
  </si>
  <si>
    <t>late 18</t>
  </si>
  <si>
    <t>Yellow monochrome bowl, Kangxi</t>
  </si>
  <si>
    <t>x0.63</t>
  </si>
  <si>
    <t xml:space="preserve">Yellow monochrome bowl, Xuantong </t>
  </si>
  <si>
    <t>early 20</t>
  </si>
  <si>
    <t>x0.83</t>
  </si>
  <si>
    <t>x0.56</t>
  </si>
  <si>
    <t>Y, g, r, b bowl, Yongzheng</t>
  </si>
  <si>
    <t>early 18</t>
  </si>
  <si>
    <t>Yellow monochrome dish</t>
  </si>
  <si>
    <t>mid 16</t>
  </si>
  <si>
    <t>x0.71</t>
  </si>
  <si>
    <t>early 19</t>
  </si>
  <si>
    <t>x1.06</t>
  </si>
  <si>
    <t>x0.73</t>
  </si>
  <si>
    <t>x1.91</t>
  </si>
  <si>
    <t>x0.91</t>
  </si>
  <si>
    <t>Small bowl, 4 'green' characters</t>
  </si>
  <si>
    <t>101.401</t>
  </si>
  <si>
    <t>101.402</t>
  </si>
  <si>
    <t>101.403</t>
  </si>
  <si>
    <t>101.404</t>
  </si>
  <si>
    <t>101.405</t>
  </si>
  <si>
    <t>101.406</t>
  </si>
  <si>
    <t>101.407</t>
  </si>
  <si>
    <t>101.408</t>
  </si>
  <si>
    <t>101.409</t>
  </si>
  <si>
    <t>101.410</t>
  </si>
  <si>
    <t>101.411</t>
  </si>
  <si>
    <t>101.412</t>
  </si>
  <si>
    <t>101.413</t>
  </si>
  <si>
    <t>101.414</t>
  </si>
  <si>
    <t>101.415</t>
  </si>
  <si>
    <t>101.416</t>
  </si>
  <si>
    <t>101.417</t>
  </si>
  <si>
    <t>101.418</t>
  </si>
  <si>
    <t>101.419</t>
  </si>
  <si>
    <t>101.420</t>
  </si>
  <si>
    <t>101.421</t>
  </si>
  <si>
    <t>101.422</t>
  </si>
  <si>
    <t>101.423</t>
  </si>
  <si>
    <t>101.424</t>
  </si>
  <si>
    <t>101.425</t>
  </si>
  <si>
    <t>101.426</t>
  </si>
  <si>
    <t>101.427</t>
  </si>
  <si>
    <t>101.428</t>
  </si>
  <si>
    <t>101.429</t>
  </si>
  <si>
    <t>101.430</t>
  </si>
  <si>
    <t>101.431</t>
  </si>
  <si>
    <t>101.432</t>
  </si>
  <si>
    <t>SC39 Ayuthaya</t>
  </si>
  <si>
    <t>SC44 Ayuthaya</t>
  </si>
  <si>
    <t>SC11 Ayuthaya</t>
  </si>
  <si>
    <t>SC9 Ayuthaya</t>
  </si>
  <si>
    <t>SC26 Ayuthaya</t>
  </si>
  <si>
    <t>BW6 Ayuthaya</t>
  </si>
  <si>
    <t>BW3 Ayuthaya</t>
  </si>
  <si>
    <t>SC99 Ayuthaya</t>
  </si>
  <si>
    <t>NW1</t>
  </si>
  <si>
    <t>NW2</t>
  </si>
  <si>
    <t>NW3</t>
  </si>
  <si>
    <t>SCXXII 3 74</t>
  </si>
  <si>
    <t>144</t>
  </si>
  <si>
    <t>SCXII 3 74</t>
  </si>
  <si>
    <t>168</t>
  </si>
  <si>
    <t>SCVII 2 74</t>
  </si>
  <si>
    <t>X1400</t>
  </si>
  <si>
    <t>X1399</t>
  </si>
  <si>
    <t>1967.177</t>
  </si>
  <si>
    <t>1965.162</t>
  </si>
  <si>
    <t>1967.179</t>
  </si>
  <si>
    <t>X1704</t>
  </si>
  <si>
    <t>X1756</t>
  </si>
  <si>
    <t>1978.1299</t>
  </si>
  <si>
    <t>X1832</t>
  </si>
  <si>
    <t>1978.2105</t>
  </si>
  <si>
    <t>1978.1953</t>
  </si>
  <si>
    <t>1978.1074</t>
  </si>
  <si>
    <t>X1686</t>
  </si>
  <si>
    <t>X1696</t>
  </si>
  <si>
    <t>Small bowl, 8 'green' characters</t>
  </si>
  <si>
    <t>Blue and White bowl</t>
  </si>
  <si>
    <t>Blue and White bowl, ?Xuande</t>
  </si>
  <si>
    <t>Blue and White bowl, 'Ming'</t>
  </si>
  <si>
    <t>Blue and White bowl frag.</t>
  </si>
  <si>
    <t>Bowl, coffee exterior, blue ch. Interior</t>
  </si>
  <si>
    <t>B &amp; W bowl, Guandong ?modern</t>
  </si>
  <si>
    <t>Swatow-type large dish</t>
  </si>
  <si>
    <t>B &amp; W lid, Jingdezhen</t>
  </si>
  <si>
    <t>?18</t>
  </si>
  <si>
    <t>Dehua Qingbai, Sitingpra</t>
  </si>
  <si>
    <t>x1.2</t>
  </si>
  <si>
    <t>B &amp; W tripod, Jingdezhen</t>
  </si>
  <si>
    <t>B &amp; W jar, Jingdezhen</t>
  </si>
  <si>
    <t>B &amp; R bowl, Xuande mark but</t>
  </si>
  <si>
    <t xml:space="preserve">B &amp; W dish </t>
  </si>
  <si>
    <t>?19</t>
  </si>
  <si>
    <t>B &amp; doucai saucer, Daoguang</t>
  </si>
  <si>
    <t xml:space="preserve">B &amp; W bowl </t>
  </si>
  <si>
    <t>B &amp; W bottle</t>
  </si>
  <si>
    <t>Large polychrome dish,  Swatow</t>
  </si>
  <si>
    <t>B &amp; W deep bowl, Kraak</t>
  </si>
  <si>
    <t>B &amp; W deep plate, Jingdezhen</t>
  </si>
  <si>
    <t>Green glaze stone, Jingdezhen</t>
  </si>
  <si>
    <t>Porcelain stone, Jingdezhen</t>
  </si>
  <si>
    <t>x1.13</t>
  </si>
  <si>
    <t>x2.00</t>
  </si>
  <si>
    <t>x1.61</t>
  </si>
  <si>
    <t>Identifier</t>
  </si>
  <si>
    <t>PD1 TL1 'Chiu'</t>
  </si>
  <si>
    <t>PD2 105</t>
  </si>
  <si>
    <t>PD3 S66 D 30</t>
  </si>
  <si>
    <t>PD4 150C</t>
  </si>
  <si>
    <t>PD5 35-21</t>
  </si>
  <si>
    <t>PD6 70.11</t>
  </si>
  <si>
    <t>PD7 64.7</t>
  </si>
  <si>
    <t>PD8 72 no. 4</t>
  </si>
  <si>
    <t>PD10 64.51</t>
  </si>
  <si>
    <t>PD11 64.139</t>
  </si>
  <si>
    <t>PD12 TL2</t>
  </si>
  <si>
    <t>PD13 12a/13</t>
  </si>
  <si>
    <t>PD14 16</t>
  </si>
  <si>
    <t>PD15 No. 6</t>
  </si>
  <si>
    <t xml:space="preserve">PD16 72 no. 92.6 </t>
  </si>
  <si>
    <t>PD17 SAC 6319</t>
  </si>
  <si>
    <t>PD18 72 no. 10</t>
  </si>
  <si>
    <t>PD19 TL7 'Hut.'</t>
  </si>
  <si>
    <t>PD20 70.21</t>
  </si>
  <si>
    <t>PD21 TL5</t>
  </si>
  <si>
    <t>PD25 TL4</t>
  </si>
  <si>
    <t>PD26 64.5</t>
  </si>
  <si>
    <t>PD27 TL6</t>
  </si>
  <si>
    <t>PD28 6a/6</t>
  </si>
  <si>
    <t>PD29 3</t>
  </si>
  <si>
    <t>PD30 H1</t>
  </si>
  <si>
    <t>PD33 70.12</t>
  </si>
  <si>
    <t>PD34 33?</t>
  </si>
  <si>
    <t>PD36 1</t>
  </si>
  <si>
    <t>PD45 F.8</t>
  </si>
  <si>
    <t>PD55 29</t>
  </si>
  <si>
    <t>PD50 35/10.18</t>
  </si>
  <si>
    <t>PD75 7c/B</t>
  </si>
  <si>
    <t>PD42 22.7.82 1</t>
  </si>
  <si>
    <t>PD65 22.7.82 3</t>
  </si>
  <si>
    <t>PD49 III.44</t>
  </si>
  <si>
    <t>PD52 29/9/35.2</t>
  </si>
  <si>
    <t>PD64 SAC 3398</t>
  </si>
  <si>
    <t>PD41 F.10</t>
  </si>
  <si>
    <t>PD70 22.7.82 6</t>
  </si>
  <si>
    <t>PD61 11a/4</t>
  </si>
  <si>
    <t>PD51 I.109</t>
  </si>
  <si>
    <t>Ding imitation, Fujian?</t>
  </si>
  <si>
    <t xml:space="preserve">PD56 III.42 </t>
  </si>
  <si>
    <t>PD53 III.32</t>
  </si>
  <si>
    <t xml:space="preserve">PD68 22.7.82 4 </t>
  </si>
  <si>
    <t xml:space="preserve">PD69 22.7.82 5 </t>
  </si>
  <si>
    <t>PD44 17/9/35 3</t>
  </si>
  <si>
    <t xml:space="preserve">PD46 C. 14 </t>
  </si>
  <si>
    <t xml:space="preserve">PD79 22.7.82 9 </t>
  </si>
  <si>
    <t>A8 1956.1398</t>
  </si>
  <si>
    <t xml:space="preserve">A10 1956.1180 </t>
  </si>
  <si>
    <t xml:space="preserve">A11 1956.1100 </t>
  </si>
  <si>
    <t>A12 1956.810</t>
  </si>
  <si>
    <t>B &amp; W vase, Jingdezhen/S. China</t>
  </si>
  <si>
    <t>A15 1978.1985</t>
  </si>
  <si>
    <t xml:space="preserve">A17 1978.1058 </t>
  </si>
  <si>
    <t>A18 1978.1039</t>
  </si>
  <si>
    <t>A22 1980.212</t>
  </si>
  <si>
    <t>A23 1956.1103</t>
  </si>
  <si>
    <t>A24 1956.232</t>
  </si>
  <si>
    <t>A25 1956.1199</t>
  </si>
  <si>
    <t>A26 1956.1150</t>
  </si>
  <si>
    <t>A27 1980.204</t>
  </si>
  <si>
    <t>A29 X1217</t>
  </si>
  <si>
    <t>A30 1956.1371</t>
  </si>
  <si>
    <t>A31 1956.1124</t>
  </si>
  <si>
    <t>A32 1978.1233</t>
  </si>
  <si>
    <t>A33 1956.1912</t>
  </si>
  <si>
    <t>A34 1956.3157</t>
  </si>
  <si>
    <t>A35 1956.3095</t>
  </si>
  <si>
    <t>A36 1963.24</t>
  </si>
  <si>
    <t>A37 1956.1873</t>
  </si>
  <si>
    <t>A38 1956.3034</t>
  </si>
  <si>
    <t>A40 1956.1173</t>
  </si>
  <si>
    <t>A41 1956.816</t>
  </si>
  <si>
    <t>A42 1956.813</t>
  </si>
  <si>
    <t>A43 1956.829</t>
  </si>
  <si>
    <t>A44 X1169</t>
  </si>
  <si>
    <t>A45 1956.3029</t>
  </si>
  <si>
    <t xml:space="preserve">A46 1956.3140 </t>
  </si>
  <si>
    <t>A47 1980.336</t>
  </si>
  <si>
    <t>A48 1956.3032</t>
  </si>
  <si>
    <t>A49 1956.1246</t>
  </si>
  <si>
    <t>A50 1956.798</t>
  </si>
  <si>
    <t>A51 1956.464</t>
  </si>
  <si>
    <t>A52 1956.470</t>
  </si>
  <si>
    <t>A53 1956.1289</t>
  </si>
  <si>
    <t>A54 1956.927</t>
  </si>
  <si>
    <t>A55 1956.1247</t>
  </si>
  <si>
    <t>101.140</t>
  </si>
  <si>
    <t>(C. CE)</t>
  </si>
  <si>
    <t>Descriptive notes</t>
  </si>
  <si>
    <t>B &amp; W saucer, Guangxu mark</t>
  </si>
  <si>
    <t>B &amp; W stem bowl, Guangxu</t>
  </si>
  <si>
    <t>R1</t>
  </si>
  <si>
    <t>Pot lid. Early Kangxi</t>
  </si>
  <si>
    <t>R2</t>
  </si>
  <si>
    <t>Pot lid. Early Kangxi?</t>
  </si>
  <si>
    <t>R3</t>
  </si>
  <si>
    <t>R4</t>
  </si>
  <si>
    <t>Pot lid. ?18/19th c.</t>
  </si>
  <si>
    <t>18/19</t>
  </si>
  <si>
    <t>R5</t>
  </si>
  <si>
    <t>R6</t>
  </si>
  <si>
    <t>Pot lid 18th c.</t>
  </si>
  <si>
    <t>R7</t>
  </si>
  <si>
    <t>Fujian white, late 17th C.</t>
  </si>
  <si>
    <t>Incense burner Fujian Dehau 17th C.</t>
  </si>
  <si>
    <t>101.530</t>
  </si>
  <si>
    <t>Figures, Fujian white ware c. 1700</t>
  </si>
  <si>
    <t>Seated Guanyin. Fujian white mid 17th C.</t>
  </si>
  <si>
    <t>Standing Guanyin, Fujian Dehua</t>
  </si>
  <si>
    <t>c1700</t>
  </si>
  <si>
    <t>101.510</t>
  </si>
  <si>
    <t>1978.810</t>
  </si>
  <si>
    <t>c.1660</t>
  </si>
  <si>
    <t xml:space="preserve">Saucer. Chinese </t>
  </si>
  <si>
    <t>1970.109</t>
  </si>
  <si>
    <t>Small dish. Chinese</t>
  </si>
  <si>
    <t>1978.1038</t>
  </si>
  <si>
    <t>Saucer dish. Chinese</t>
  </si>
  <si>
    <t>1980.167</t>
  </si>
  <si>
    <t>Foliate saucer. ?Swatow</t>
  </si>
  <si>
    <t>1978.1155</t>
  </si>
  <si>
    <t>Saucer. Chinese, mid 17th C.</t>
  </si>
  <si>
    <t>1978.1367</t>
  </si>
  <si>
    <t>Saucer dish. Chenghua mark</t>
  </si>
  <si>
    <t>1978.1045</t>
  </si>
  <si>
    <t>Sweetmeat dish. Early/mid 17th C.</t>
  </si>
  <si>
    <t>1978.1149</t>
  </si>
  <si>
    <t>Hexagonal saucer. Mid 17th C.</t>
  </si>
  <si>
    <t>1978.1204</t>
  </si>
  <si>
    <t>Saucer. Chenghua mark</t>
  </si>
  <si>
    <t>1978.812</t>
  </si>
  <si>
    <t>Base of B&amp;W dish. Chenghua mark</t>
  </si>
  <si>
    <t>1976.3</t>
  </si>
  <si>
    <t>Deep B&amp;W bowl. Early 17th C.</t>
  </si>
  <si>
    <t>1978.795</t>
  </si>
  <si>
    <t>Cylindrical tankard. Mid 17th C</t>
  </si>
  <si>
    <t>1978.2036</t>
  </si>
  <si>
    <t>Tall B&amp;W vase. Mid-late 17th C.</t>
  </si>
  <si>
    <t>1980.349</t>
  </si>
  <si>
    <t>Large ovoid B&amp;W jar. Late 17th C.</t>
  </si>
  <si>
    <t>1978. 841</t>
  </si>
  <si>
    <t>B&amp;W bowl. Possibly 18th c.</t>
  </si>
  <si>
    <t>1978.822</t>
  </si>
  <si>
    <t>B&amp;W mustard pot. Mid or late 17th C.</t>
  </si>
  <si>
    <t>1978.2026</t>
  </si>
  <si>
    <t>B&amp;W Ewer, Delft shape. Mid 17th C.</t>
  </si>
  <si>
    <t>B&amp;W saucer. Mid 17th C.</t>
  </si>
  <si>
    <t>1978.2024</t>
  </si>
  <si>
    <t>Lantern shaped B&amp;W vase m-l 17th C.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</si>
  <si>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</si>
  <si>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</si>
  <si>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</si>
  <si>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</si>
  <si>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</si>
  <si>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</si>
  <si>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</si>
  <si>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</si>
  <si>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</si>
  <si>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</si>
  <si>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</si>
  <si>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</si>
  <si>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</si>
  <si>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</si>
  <si>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</si>
  <si>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</si>
  <si>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</si>
  <si>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</si>
  <si>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</si>
  <si>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</si>
  <si>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</si>
  <si>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</si>
  <si>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</si>
  <si>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</si>
  <si>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</si>
  <si>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</si>
  <si>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</si>
  <si>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</si>
  <si>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</si>
  <si>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</si>
  <si>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</si>
  <si>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</si>
  <si>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</si>
  <si>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</si>
  <si>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</si>
  <si>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</si>
  <si>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</si>
  <si>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</si>
  <si>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</si>
  <si>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</si>
  <si>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</si>
  <si>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</si>
  <si>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</si>
  <si>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</si>
  <si>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</si>
  <si>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</si>
  <si>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</si>
  <si>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</si>
  <si>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</si>
  <si>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</si>
  <si>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</si>
  <si>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</si>
  <si>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</si>
  <si>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</si>
  <si>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</si>
  <si>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</si>
  <si>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</si>
  <si>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</si>
  <si>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</si>
  <si>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</si>
  <si>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</si>
  <si>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</si>
  <si>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</si>
  <si>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R71</t>
  </si>
  <si>
    <t>R72</t>
  </si>
  <si>
    <t>R73</t>
  </si>
  <si>
    <t>R74</t>
  </si>
  <si>
    <t>R75</t>
  </si>
  <si>
    <t>R76</t>
  </si>
  <si>
    <t>101.500</t>
  </si>
  <si>
    <t>101.520</t>
  </si>
  <si>
    <t>101.490</t>
  </si>
  <si>
    <t>101.480</t>
  </si>
  <si>
    <t>101.470</t>
  </si>
  <si>
    <t>101.460</t>
  </si>
  <si>
    <t>101.450</t>
  </si>
  <si>
    <t>101.440</t>
  </si>
  <si>
    <t>U/g Blue bowl, Jingdezhen, Ming</t>
  </si>
  <si>
    <t>U/g Blue dish, Jingdezhen, Ming</t>
  </si>
  <si>
    <t>U/g Blue shallow bowl, Jingdezhen, Ming</t>
  </si>
  <si>
    <t>U/g Blue rectangular dish  Jingdezhen, Qing</t>
  </si>
  <si>
    <t>20660T Cars 51</t>
  </si>
  <si>
    <t>U/g Blue bowl, Jingdezhen, Jiajing</t>
  </si>
  <si>
    <t>Famille Verte dish, Jingdezhen, Kangxi</t>
  </si>
  <si>
    <t>Gilt &amp; Red Enamel dish, Jingdezhen</t>
  </si>
  <si>
    <t>Famille Rose dish, Jingdezhen, Qing</t>
  </si>
  <si>
    <t>Proto-Yueh ware (Six dynasties). T. p.18, MM p.60, SPBNY 8.6.80 No. 157 - Yueh yao jar - Western Jin. Chiiu Yen, Chekiang. Late 3rd-early 4th C.</t>
  </si>
  <si>
    <t>Yueh ware from the kiln of Shanglinhu, N. Chekiang province. T. map p.37, MM p.95. Late 9th</t>
  </si>
  <si>
    <t>Kiln of Hsin-Lsien - Yueh-type ware from near Ningbo. MM p.95. Late 9th-early 10th C.</t>
  </si>
  <si>
    <t>Celadon from kiln of Shanglinhu, N. Chekiang. T. map 4.1, MM. p.94. Early 10th. C.</t>
  </si>
  <si>
    <t>Ch'ing-pai, MM 164-8, fig. 124, T., 129, NW 21. Late 11th/12th C.</t>
  </si>
  <si>
    <t>Ting, NW p.28, MM 106-114. Early 12th C.</t>
  </si>
  <si>
    <t>Kuan ware from Chiao-tan, MM 154, fig 114. Early 13th C.</t>
  </si>
  <si>
    <t>PD9 72 no. 5 2.20</t>
  </si>
  <si>
    <t>Southern Celadon from Ta-Yao kiln from Lung-ch'uan region. T, p.53, MM146+. 13th C.</t>
  </si>
  <si>
    <t>Kuan (Official) ware from Chiao-t'an kiln (Alter of Heaven). MM 154. 13th C.</t>
  </si>
  <si>
    <t>Ching-pai, T 129-138, MM 164-8, 171-3. 13th C.</t>
  </si>
  <si>
    <t xml:space="preserve">Paper-cut decoration NW p.48, Paper-cut MM158+. MM fig 119, Chi-chou ware (temmoku) Kiangsi. 13th C. </t>
  </si>
  <si>
    <t>Ta-yao kiln from Lung-Ch'uan region. T map p.53, MM 146+. Late 13th/early 14th C.</t>
  </si>
  <si>
    <t>Te Hua from Fukien province GS p.81, MM 217, 232. Late13th C.</t>
  </si>
  <si>
    <t>Celadon fromTa Yao kiln. T p.53, MM 146+. Early 14th C.</t>
  </si>
  <si>
    <t>Blue-and White. 14th C.</t>
  </si>
  <si>
    <t>Shu-fu (privy council) pottery from Ching-te Chen MM174+, HG 9-11. 1320-1350.</t>
  </si>
  <si>
    <t>Blue-and-White. Mid 14th C.</t>
  </si>
  <si>
    <t>B &amp; W, Jingdezhen, Hutian</t>
  </si>
  <si>
    <t>Blue and White from Hutian, see J.A. paper. Mid 14th C.</t>
  </si>
  <si>
    <t>Blue and White . Mid 14th C.</t>
  </si>
  <si>
    <t>PD22 72 no. 11 2.8</t>
  </si>
  <si>
    <t>'Sang de Boeuf' MM251. Hungwu 1370-1400.</t>
  </si>
  <si>
    <t>Blue and white, Hsuan-te.1426-1457.</t>
  </si>
  <si>
    <t>PD23 B5 Chia Ching</t>
  </si>
  <si>
    <t>Jiajing from Jingdezhen HG p.31. 16th C.</t>
  </si>
  <si>
    <t>PD24 3D NW of Old Hormuz</t>
  </si>
  <si>
    <t>Blue and white. See MM p.104 map of trade routes. 16th C.</t>
  </si>
  <si>
    <t>Blue and white. Late 17th C.</t>
  </si>
  <si>
    <t>Sang de Boeuf MM 250. Late 17th-early 18th C.</t>
  </si>
  <si>
    <t>Modern blue and white. 20th C.</t>
  </si>
  <si>
    <t>Puzzle piece! 20th C.?</t>
  </si>
  <si>
    <t>Ting No. 3. Liao copy</t>
  </si>
  <si>
    <t>Ting H1, plate</t>
  </si>
  <si>
    <t>Ching-Pai, Jingdezhen. Late 12th C.</t>
  </si>
  <si>
    <t>N. Celadon, Lin jun. 12th C.</t>
  </si>
  <si>
    <t xml:space="preserve">Ching-Pai, 70.12. </t>
  </si>
  <si>
    <t>Ting 33?</t>
  </si>
  <si>
    <t>Ting 11th-12th C.</t>
  </si>
  <si>
    <t>Ting No. 1 from Liao capital</t>
  </si>
  <si>
    <t>Longquan celadon, 12th C.</t>
  </si>
  <si>
    <t>P.1 (body) (from Doreen). Hung Chow 12th-13th C.</t>
  </si>
  <si>
    <t>Medium, high wide dome, narrow rim, no knob, 2 large flower sprays B&amp;W soft blue shiny thin glaze coffee rim over rim ig 1st quality 18th C. Max Robertson colllection</t>
  </si>
  <si>
    <t xml:space="preserve">Small high wide dome, no knob floral spray on blue ground. B&amp;W fine mid blue shiny glaze over rim 1st quality 18th C. </t>
  </si>
  <si>
    <t>late 17</t>
  </si>
  <si>
    <t>?late 17</t>
  </si>
  <si>
    <t>Pot lid. Master of the rocks</t>
  </si>
  <si>
    <t>?18/19</t>
  </si>
  <si>
    <t>Pot lid Kangxi</t>
  </si>
  <si>
    <t>Pot lid later 18th c.</t>
  </si>
  <si>
    <t>Pot lid 17/18th c.</t>
  </si>
  <si>
    <t>Pot lid 17th c.</t>
  </si>
  <si>
    <t>Pot lid 18th c. not Jingdezhen</t>
  </si>
  <si>
    <t>Pot lid 17th or 19th c.</t>
  </si>
  <si>
    <t>17 or 19</t>
  </si>
  <si>
    <t>Pot lid ?17th c. ?not Jingdezhen</t>
  </si>
  <si>
    <t>?17</t>
  </si>
  <si>
    <t>Pot lid 17/18th c. ?not Jingdezhen</t>
  </si>
  <si>
    <t>Pot lid ?18th c.</t>
  </si>
  <si>
    <t>Pot lid ?19th c.</t>
  </si>
  <si>
    <t>Pot lid 19th c. ?Japanese</t>
  </si>
  <si>
    <t>Pot lid 18/19th c.</t>
  </si>
  <si>
    <t>Pot lid 18th c. ?not Jingdezhen</t>
  </si>
  <si>
    <t>Pot lid late 18th c.</t>
  </si>
  <si>
    <t>Pot lid mid 18th c.</t>
  </si>
  <si>
    <t>Pot lid early 18th c.</t>
  </si>
  <si>
    <t>Pot lid late 17th c.</t>
  </si>
  <si>
    <t>Pot lid 19th c.</t>
  </si>
  <si>
    <t>Pot lid late 18th/19th c.</t>
  </si>
  <si>
    <t>Pot lid 19th/20th c. ?Southern</t>
  </si>
  <si>
    <t>19/20</t>
  </si>
  <si>
    <t>Pot lid 19th/20th c.</t>
  </si>
  <si>
    <t>Pot lid 16th c.</t>
  </si>
  <si>
    <t>Pot lid late 16th c.</t>
  </si>
  <si>
    <t>N. Whiteware large plate</t>
  </si>
  <si>
    <t>Very white glazed bowl: Southern white ware (Dehua)</t>
  </si>
  <si>
    <t>Northern white, saucer with cut petalled rim</t>
  </si>
  <si>
    <t>Bowl with incised petals incised; greenish white, Southern Fujian</t>
  </si>
  <si>
    <t>Greenware lotus bowl (Jin dynasty) Yaozhou (Northern) ware</t>
  </si>
  <si>
    <t>Southern greenware deep bowl; ?Dehua area</t>
  </si>
  <si>
    <t>Southern greenware bowl; ?Tongan</t>
  </si>
  <si>
    <t>Longquan greenware: large bowl (southern)</t>
  </si>
  <si>
    <t>Collection</t>
  </si>
  <si>
    <t>Percival David Foundation</t>
  </si>
  <si>
    <t>Ashmolean Museum</t>
  </si>
  <si>
    <t xml:space="preserve">Cizhou type; Song style but possibly later. Dish on low foot. Stoneware with white slip. </t>
  </si>
  <si>
    <t xml:space="preserve">Fujian, 13th C. (Dehua?). Shallow white bowl. Stoneware with white slip.  </t>
  </si>
  <si>
    <t xml:space="preserve">S. China, 12th C. Qingbai vase ?Sichuan. </t>
  </si>
  <si>
    <t xml:space="preserve">Northern white/grey, covered circular box on foot. </t>
  </si>
  <si>
    <t>Longquan greenware bowl, lotus flowers incised inside, petals outside</t>
  </si>
  <si>
    <t>?Percival David Foundation</t>
  </si>
  <si>
    <t>Black vase?</t>
  </si>
  <si>
    <t>(from China)</t>
  </si>
  <si>
    <t>Nanshijie Qingbai (2) Jdz 2 medium</t>
  </si>
  <si>
    <t>Nanshijie Qingbai (3) Jdz 3 medium</t>
  </si>
  <si>
    <t>Yixing black/purple clay modern? doorhandle</t>
  </si>
  <si>
    <t>Yixing celadon/red earth plate or shallow bowl</t>
  </si>
  <si>
    <t>Yixing celadon gray medium small</t>
  </si>
  <si>
    <t>Nanshijie Qingbai (4) Jdz 4 small</t>
  </si>
  <si>
    <t>Hutian (2) kiln 1 Jdz 7 Qingbai small</t>
  </si>
  <si>
    <t>Modern raw clay body Jingdezhen</t>
  </si>
  <si>
    <t>Jingdezhen 1 light gray body, whitish glaze medium</t>
  </si>
  <si>
    <t>Jingdezhen 2 light gray body, whitish glaze medium</t>
  </si>
  <si>
    <t>Fri AM Jdz 13 (1) Qingbai? small bowl or plate</t>
  </si>
  <si>
    <t>Hutian body (3) kiln 2 Jdz 11 gray brown body clear greenish glaze small</t>
  </si>
  <si>
    <t>Celadon dragon kiln Yixing (1)</t>
  </si>
  <si>
    <t>Celadon dragon kiln Yixing (3)</t>
  </si>
  <si>
    <t>Celadon dragon kiln Yixing (2) small</t>
  </si>
  <si>
    <t>Yixing celadon/brown inside modern? medium hatching on inside brown glaze</t>
  </si>
  <si>
    <t>Jingdezhen white (Nigel Wood)</t>
  </si>
  <si>
    <t>Jingdezhen a gray body, thin greenish glaze small</t>
  </si>
  <si>
    <t>Jingdezhen b white body, whitish glaze medium</t>
  </si>
  <si>
    <t>Jingdezhen c white body, white glaze small</t>
  </si>
  <si>
    <t>Jingdezhen d gray body, thin greenish on one side only small</t>
  </si>
  <si>
    <t>Hutian kiln 2 (1) Jdz 9 white small</t>
  </si>
  <si>
    <t>Hutian kiln 2 (2) Jdz 10 medium</t>
  </si>
  <si>
    <t>Hutian kiln 2 (4) Jdz 12 celadon small</t>
  </si>
  <si>
    <t>Fri AM (2) white Jdz 14 small</t>
  </si>
  <si>
    <t>Large blue &amp; white saucer dish with petalled rim. Kraakporselein, southern</t>
  </si>
  <si>
    <t>Large thickly potted blue &amp; white saucer dish. Kylin decoration. Southern</t>
  </si>
  <si>
    <t>Small saucer dish, blue &amp; white, out-turned rim. Southern - Swatow type.</t>
  </si>
  <si>
    <t>Blue &amp; white saucer dish - v.dark gritty base, Swatow type.</t>
  </si>
  <si>
    <t>Blue &amp; white saucer dish, Swatow type.</t>
  </si>
  <si>
    <t>Blue &amp; white saucer dish, phoenix dec., Swatow type.</t>
  </si>
  <si>
    <t>Japanese blue &amp; white saucer, flower dec.</t>
  </si>
  <si>
    <t>Japanese saucer, green &amp; red overglaze dec. of monk.</t>
  </si>
  <si>
    <t>Saucer, southern Fujian blue &amp; white, boat &amp; tower dec.</t>
  </si>
  <si>
    <t>Small hexagonal saucer, red, green, blue, Tianqi type.</t>
  </si>
  <si>
    <t>Small saucer, blue &amp; white, two chickens - Tianqi type.</t>
  </si>
  <si>
    <t>Blue &amp; white thick-glazed saucer, Daoist monk. Chinese.</t>
  </si>
  <si>
    <t>Small blue &amp; white saucer, scholar &amp; boy, Tianqi type.</t>
  </si>
  <si>
    <t>Small blue &amp; white saucer, two horses, Tianqi type.</t>
  </si>
  <si>
    <t>Blue &amp; white saucer, tiger, Tianqi type.</t>
  </si>
  <si>
    <t>Blue &amp; white saucer, two horses, Tianqi type.</t>
  </si>
  <si>
    <t>Polychrome enamelled saucer - modern, in Tianqi style.</t>
  </si>
  <si>
    <t>Small blue &amp; white saucer, boys &amp; kite, Tianqi type.</t>
  </si>
  <si>
    <t>Small blue &amp; white saucer, flower spray &amp; diaper, Tianqi type</t>
  </si>
  <si>
    <t>Small deep blue &amp; white saucer, crane, Tianqi type.</t>
  </si>
  <si>
    <t>Small blue &amp; white saucer, scholar &amp; crane, Tianqi type.</t>
  </si>
  <si>
    <t>Small blue &amp; white saucer, man in boat, Tianqi type.</t>
  </si>
  <si>
    <t>Small Tianqi type saucer, red, green, blue dec of scholars (delicate style)</t>
  </si>
  <si>
    <t>Small blue &amp; white saucer, wall, tower &amp; rider, Tianqi type</t>
  </si>
  <si>
    <t>Small blue &amp; white saucer, wall, Geese &amp; reeds, Tianqi type</t>
  </si>
  <si>
    <t>Small blue &amp; white saucer, hare &amp; inscription. Powder blue. Tianqi type.</t>
  </si>
  <si>
    <t>Small blue &amp; white saucer, Fish, Tianqi type.</t>
  </si>
  <si>
    <t>Small blue &amp; white saucer, scholar &amp; lute, Tianqi type.</t>
  </si>
  <si>
    <t>Ashmolean Museum, Carswell Collection</t>
  </si>
  <si>
    <t xml:space="preserve">Bowl, d. 210-225, ht. 105, th. w. 4.5 cm. </t>
  </si>
  <si>
    <t xml:space="preserve">Bowl, d. 210, ht. 100, th. w. 4.0. </t>
  </si>
  <si>
    <t xml:space="preserve">Bowl, d. 210, ht. 95, th. w. 3.5. </t>
  </si>
  <si>
    <t>Dish, d. 345, ht 70, th. w. 4.0.</t>
  </si>
  <si>
    <t xml:space="preserve">Bowl, d. 275, ht. 115, th. wall 6.0. </t>
  </si>
  <si>
    <t xml:space="preserve">Enamelled dish, d. 220, ht. 40, th. base 4.0, wall 3. </t>
  </si>
  <si>
    <t xml:space="preserve">Dish (gold rim), d. 220, ht. 35, th. base 4.5, wall 4.0. </t>
  </si>
  <si>
    <t xml:space="preserve">Dish, d. ?, ht. 45, th. base 4.5, w. 5.5. </t>
  </si>
  <si>
    <t xml:space="preserve">Dish, d. 270 mm, ht. 50, th. base 6.5, wall 3.5. </t>
  </si>
  <si>
    <t xml:space="preserve">Bowl, d. 225, ht. 120, th. w. 4.5. </t>
  </si>
  <si>
    <t xml:space="preserve">Enamelled dish, d. 270, ht. 45, th. Base 3.5, wall 3. </t>
  </si>
  <si>
    <t xml:space="preserve">Dish, d. 360, ht. 55, th. b. -, w. 4.5. </t>
  </si>
  <si>
    <t xml:space="preserve">Shallow bowl, d. 330, ht. 70, th. B. 7.0, w. 5.5. </t>
  </si>
  <si>
    <t xml:space="preserve">Bowl. d. 300, ht. 130, th.b. 6.0, w. 9.5. Imperial 5-clawed dragon. </t>
  </si>
  <si>
    <t xml:space="preserve">Bowl, d. 225, ht. 95, th, b. 5.0, w. 5.0, </t>
  </si>
  <si>
    <t xml:space="preserve">Bowl, d. 220. ht. 110, th. b. -, w. 4.5. </t>
  </si>
  <si>
    <t xml:space="preserve">Bowl, d. 205, ht. 100, th.w. 4.0. </t>
  </si>
  <si>
    <t xml:space="preserve">Rect. Dish, length 425, width 350, ht. 35, th. b. 6.5, w. 7. </t>
  </si>
  <si>
    <t xml:space="preserve">Bowl, d. 210, ht. 105, th. b. ? w. 4.5. </t>
  </si>
  <si>
    <t xml:space="preserve">Dish, d. 350, ht. 75, th. b. 8.0, w. 5.0. </t>
  </si>
  <si>
    <t>Large tripod with lugs, u/g blue peony flowers. Heavily made, bold decoration. Drilled with name 'Guanyin Longlife Temple'. Ht. 34 cm. Jingdezhen 15th C.  Mallett bequest</t>
  </si>
  <si>
    <t xml:space="preserve">Large heavy jar, u/g blue peony scroll with 'cloud collar' encircling neck. Filled with horse motifs. 15th C. D. 37 cm. </t>
  </si>
  <si>
    <t xml:space="preserve">Saucer dish, u/g blue dragon in clouds. Guangxu mark (1875-1908). D. 35.6 cm. </t>
  </si>
  <si>
    <t>Stemmed bowl, b&amp;w flower motifs. Guangxu mark (1875-1908). D. 17.8 cm.  North gift</t>
  </si>
  <si>
    <t xml:space="preserve">Large bowl, u/g blue and red, old man and deer inside, eight immortals outside. Xuande mark, but 19th C.,  D. 22.21 cm </t>
  </si>
  <si>
    <t xml:space="preserve">Shallow dish, u/g blue formalised birds and clouds. D. 16.48 cm. </t>
  </si>
  <si>
    <t>Saucer dish, u/g blue and o/g doucai type colours Peach tree, fungus and bamboo. Daoguang mark (1821-1850). D. 14.6 cm.  Reitlinger gift</t>
  </si>
  <si>
    <t xml:space="preserve">B&amp;w bowl, bands of flower scrolls. ?mid 17th C. D. 12.7 cm.  Mallett bequest. </t>
  </si>
  <si>
    <t>Large dish, unglazed base showing wheel marks. U/g blue large flowers, chrysanthamum, floral scroll border. Probably 16th C. D. 51 cm.  Reitlinger gift</t>
  </si>
  <si>
    <t xml:space="preserve">Cut down bottle, u/g blue decoration of floral scroll and fungus. Late 15th-early 16th C. Ht. 20.5 cm.  Reitlinger gift </t>
  </si>
  <si>
    <t xml:space="preserve">Large dish polychrome overglaze red, green and turquoise decoration. Mountains, border of boats. D. 39.5 cm. Swatow SE China  Reitlinger gift </t>
  </si>
  <si>
    <t xml:space="preserve">Deep bowl with foliate rim, u/g blue horses. Kraak type D. 22 cm.  </t>
  </si>
  <si>
    <t>Deep plate, u/g blue  writing scrolls and flowers D. 21.7 cm. Jingdezhen. Late 17th-early 18th C.   Mallet bequest</t>
  </si>
  <si>
    <t xml:space="preserve">Saucer dish, u/g blue three friends. Guangxu mark (1875-1908). D. 17.8 cm. </t>
  </si>
  <si>
    <t>Max Robertson Collection</t>
  </si>
  <si>
    <t xml:space="preserve">Small high dome with peach knob. 3 floral sprays b&amp;w, clear glaze. Early Kangxi. 3rd quality. </t>
  </si>
  <si>
    <t xml:space="preserve">Small wide dome, peach knob, petal cap. B&amp;w, misty glaze, much chipped.. Early Kangxi? 3rd quality. </t>
  </si>
  <si>
    <t xml:space="preserve">Small wide dome, peach knob, two floral decorations. B&amp;w clear shiny fine drawing. Master of the rocks type. 2nd quality. </t>
  </si>
  <si>
    <t xml:space="preserve">Medium wide dome, peach knob, two floral sprays b&amp;w shiny glaze 3rd quality. glaze over rim. ?18/19th C. </t>
  </si>
  <si>
    <t xml:space="preserve">Tall dome. Eight petal (with intermediates) down turned lotus moulded. No knob, decoration in sections, edges chipped.  B&amp;W rich blue shiny glaze Light weight. 3rd quality ?18/19th C. </t>
  </si>
  <si>
    <t>Tall dome peach knob on tall seat. Eight petal moulding around seat, floral decoration in petals and around lower dome, petalled ogival rim (4). B&amp;W deep blue shiny glaze much chipped. 3rd quality. 18th C. .</t>
  </si>
  <si>
    <t xml:space="preserve">Tall wide dome, rectangular with petalled corners, replacement knob, 3 layered lotus petal seat to knob, floral decoration. B&amp;W medium blue damaged glaze. 4th quality. T8th C. </t>
  </si>
  <si>
    <t xml:space="preserve">Medium,  wide dome, wide rim, peach knob, 2.floral sprays, coffee rim. B&amp;W. clear glaze (one large chip) soft blue. 3rd quality 18th C. </t>
  </si>
  <si>
    <t xml:space="preserve">Medium, wide dome, wide rim, peach knob, 2 floral sprays. B&amp;W, clear glaze, much chipped, soft blue 2nd. Quality. 18th C. (comp. R8). </t>
  </si>
  <si>
    <t xml:space="preserve">Large, high dome, peach knob, formal floral with formal border, ogival lip, B&amp;W  very white body shiny glaze 18th c. (mended at lip). </t>
  </si>
  <si>
    <t xml:space="preserve">Large, wide dome, peach knob, two ogival panels, one landscape, one floral, wide lip. glaze comes over the edge, 1st quality. Kangxi, 17th/18th C. </t>
  </si>
  <si>
    <t xml:space="preserve">Large, wide dome, peach knob, hanging grape decoration, wide lip (damaged) B&amp;W, soft blue. shiny glaze, over rim. 2nd quality. 18th C. </t>
  </si>
  <si>
    <t xml:space="preserve">Large, tall dome, peach knob. ogival panels formal flower ogival petal lip B&amp;W shiny glaze 18th C. 2nd quality (damaged rim). </t>
  </si>
  <si>
    <t xml:space="preserve">Medium, wide dome, no knob, floral all over with border, wide rim, B&amp;W, dark blue, shiny glaze over rim, 2nd quality later 18th C. </t>
  </si>
  <si>
    <t xml:space="preserve">Medium, tall rounded dome, no knob, segmented design, floral ogival petalled rim (4) B&amp;W dark blue, shiny glaze, over rim. 2nd quality 18th C. </t>
  </si>
  <si>
    <t xml:space="preserve">Small tall dome no knob segmented design floralB&amp;W deep blue, pencilled style shiny glaze over rim. 2nd quality later 18th C. </t>
  </si>
  <si>
    <t xml:space="preserve">Medium wide dome no knob segmented (4) landscape and floral B&amp;W grey blue shiny glaze over rim 'Ming' style ?17th/18th 2nd quality.  </t>
  </si>
  <si>
    <t xml:space="preserve">Small tall dome, no knob segmented (4) floral spray B&amp;W deep blue shiny glaze over rim (damaged) 3rd quality 18th C. </t>
  </si>
  <si>
    <t xml:space="preserve">Medium, wide dome, rectangular with cut out corners no knob, segmented decoration, floral sprays, Weiqi and books. B&amp;W. shiny glaze bright blue, 'bitten' edges. Kraak type 3rd quality 17th C. </t>
  </si>
  <si>
    <t xml:space="preserve">Medium wide dome no knob segmented decoration floral/landscape. B&amp;W. grey blue, dark shiny glaze over the rim. 1st quality 18th C. </t>
  </si>
  <si>
    <t xml:space="preserve">Larger high dome octagonal, no knob segmented floral/landscape B&amp;W. smudgy dark blue shiny glaze 3rd quality. 18th C. large chip. </t>
  </si>
  <si>
    <t xml:space="preserve">Medium wide dome animal knob broken six ogival petalled rim, segmented decoration floral B&amp;W. dark blue,
shiny glaze, some deterioration on angle of dome, different paste? 2nd quality. 18th C. ?Not Jingdezhen. </t>
  </si>
  <si>
    <t xml:space="preserve">Larger, high dome, peach knob, octagonal, segmented decoration, lotus seat B&amp;W. bright blue, shiny glaze, 2nd quality. 18th C. </t>
  </si>
  <si>
    <t xml:space="preserve">Medium, wide dome, no knob, segmented decoration, seated women/flowers in vase. B&amp;W. bright blue shiny glaze over rim. 1st quality. 18th C. </t>
  </si>
  <si>
    <t xml:space="preserve">Medium tall dome, no knob, zonal decoration, flowers at rim, band, &amp; lotus petal seat B&amp;W. bright blue, shiny glaze over rim, very white. 1st quality. later 18th C. </t>
  </si>
  <si>
    <t xml:space="preserve">Medium tall dome, replacement knob, 4 ogival petal rim badly chipped, 4 petalled segmented design landscape/flower spray 'broken ice' border B&amp;W. soft blue shiny glaze over rim bitten edge. 2nd quality. 18th C. </t>
  </si>
  <si>
    <t xml:space="preserve">Medium, wide dome, peach knob, scattered flower double outline decoration lotus seat at knob. B&amp;W. violet blue very white under shiny glaze, over rim, 2nd quarter. 17th or 19th C. </t>
  </si>
  <si>
    <t xml:space="preserve">Small high dome peach knob 4 original petal rim landscape decoration B&amp;W. soft blue shiny glaze bitten &amp; chipped 3rd quarter. 18th C. </t>
  </si>
  <si>
    <t xml:space="preserve">Medium tall dome, no knob, 3 flower spray bright blue shiny glaze over rim 2nd quality. 18th C. </t>
  </si>
  <si>
    <t xml:space="preserve">Small wide dome peach knob landscape &amp; 3 dots. B&amp;W. soft blue, thick shiny glass, coffee rim heavy potting 2nd quality ?17th C. ?not Jingdezhen. </t>
  </si>
  <si>
    <t xml:space="preserve">Small wide dome, no knob, landscape B&amp;W thick glaze heavy 2nd quality. 17th/18th C. ?not Jingdezhen. </t>
  </si>
  <si>
    <t xml:space="preserve">Medium wide dome no knob two long floral sprays B&amp;W soft blue shiny glaze, coffee rim over edge 1st quality. ?18th C. compare R32. </t>
  </si>
  <si>
    <t xml:space="preserve">Small wide square dome peach knob floral scroll B&amp;W bright blue shiny glaze over rim bitten &amp; chipped. 2nd quality 18th C. </t>
  </si>
  <si>
    <t xml:space="preserve">Larger high wide dome no knob 5 ogival petal rim swirling moulded segmentation landscape B&amp;W soft blue, shiny glaze 2nd quality. 17th C. </t>
  </si>
  <si>
    <t xml:space="preserve">Larger high wide dome, no knob flower &amp; butterfly B&amp;W 
bright blue shiny glaze over 5 ogival petalled rim 2nd quality 19th C.?  </t>
  </si>
  <si>
    <t xml:space="preserve">Medium high dome little rim (ground off) no knob segmented design floral Blue/whit &amp; red &amp; gold bright blue shiny glaze speckled body heavy 2nd quality ?Japanese 19th C.  </t>
  </si>
  <si>
    <t xml:space="preserve">Small high dome peach knob, petal shoulder B&amp;W. dark blue shiny glaze over rim 2nd quality. 18th C. </t>
  </si>
  <si>
    <t xml:space="preserve">Small wide dome square shoulder peach knob petal shoulder decoration. B&amp;W. bright blue shiny glaze, white 2nd quality 18th/19th C. </t>
  </si>
  <si>
    <t xml:space="preserve">Small wide dome, peach knob, cloud collar, B&amp;W bright blue shiny glaze over rim, 2nd quality 18th C. </t>
  </si>
  <si>
    <t xml:space="preserve">Small high dome, peach knob, petal collar B&amp;W grey blue shiny glaze over rim 2nd quality 18th C. </t>
  </si>
  <si>
    <t xml:space="preserve">Small low wide dome, no knob, four petal collar, B&amp;W bright blue, fine shiny glaze 1st quality. 18th C. </t>
  </si>
  <si>
    <t xml:space="preserve">Small high wide dome, peach knob, two leaf sprays B&amp;W dark blue shiny glaze just over rim heavy 3rd quality. 18th C. (?not Jingdezhen). </t>
  </si>
  <si>
    <t xml:space="preserve">Small high dome, no knob, floral sprays B&amp;W deep blue shiny glaze over rim 1st quality late 18th C. </t>
  </si>
  <si>
    <t xml:space="preserve">Large high dome 4 ogival foliate, no knob floral sprays &amp; cloud collar. B&amp;W deep blue shiny glaze over lip, much damaged. 1st quality. 18th C.  </t>
  </si>
  <si>
    <t xml:space="preserve">Large high dome, 4 ogival foliate, peach knob on stem, floral sprays &amp; cloud collar B&amp;W deep blue shiny glaze deteriorated at the lip, some damage 1st quality. 17th C. Compare R 45. </t>
  </si>
  <si>
    <t xml:space="preserve">Medium rounded wide dome moulded oval, 4 ogival foliate, no knob continuous landscape B&amp;W. grey blue with XX border 2nd quality 18th C. </t>
  </si>
  <si>
    <t xml:space="preserve">Small high dome peach knob floral spray B&amp;W bright blue shiny glaze over rim lip 'bitten' 2nd quality. 17/18th C. </t>
  </si>
  <si>
    <t xml:space="preserve">Small wide dome, peach knob two floral sprays B&amp;W. varying grey dark shiny glaze over rim 2nd quality. 18th C. </t>
  </si>
  <si>
    <t xml:space="preserve">Medium wide dome no knob two floral sprays B&amp;W bright blue shiny glaze roughly over rim. 2nd quality. 18th C. </t>
  </si>
  <si>
    <t xml:space="preserve">Medium wide dome, no knob two floral sprays B&amp;W bright blue shiny glaze over rim 2nd quality (heavy). 18th C. compare R 51 </t>
  </si>
  <si>
    <t xml:space="preserve">Medium wide flat dome peach knob two floral sprays pencilled style XX border. B&amp;W. deep blue shiny glaze over rim much damaged 2nd quality. mid 18th C. </t>
  </si>
  <si>
    <t xml:space="preserve">Small wide flat dome, peach knob landscape segmented cartouche border B&amp;W pale watery blue thick shiny glaze over lip. 2nd quality mid 18th C. </t>
  </si>
  <si>
    <t xml:space="preserve">Small wide dome moulded roughly foliated, no knob, four floral sprays basket border B&amp;W watery blue shiny glaze messy. 3rd quality. 18th C. ?not Jingdezhen. </t>
  </si>
  <si>
    <t xml:space="preserve">Small wide flat dome no knob two floral sprays basket border B&amp;W grey blue shiny glaze over lip 2nd quality late 18th C. </t>
  </si>
  <si>
    <t xml:space="preserve">Larger wide flat dome rounded knob on stem two floral sprays, basket border. B&amp;W. watery blue shiny glaze over rim, 2nd quality. late 18th C. </t>
  </si>
  <si>
    <t xml:space="preserve">Medium wide dome octagonal, no knob, floral sprays and border B&amp;W watery blue shiny glaze, 3rd quality. late 18th C. </t>
  </si>
  <si>
    <t xml:space="preserve">Medium, wide dome no knob landscape B&amp;W bright blue, coffee rim, shiny glaze early 18th C. </t>
  </si>
  <si>
    <t xml:space="preserve">Medium, wide dome, peach knob, two flower sprays B&amp;W bright blue thick shiny bluish glaze over rim, 2nd quality late 17th C.  </t>
  </si>
  <si>
    <t xml:space="preserve">Larger high dome, no knob, four segmented decoration, flower spray, B&amp;W soft blue thick shiny bluish glaze. 2nd quality 18th C.  </t>
  </si>
  <si>
    <t xml:space="preserve">Larger high dome 6 ogival petal, moulded no knob, children playing. B&amp;W light blue shiny bluish glaze. 2nd q. 18th C.  </t>
  </si>
  <si>
    <t xml:space="preserve">Small high dome, no knob, bamboo branches, B&amp;W bright blue shiny glaze over rim. 2nd quality 19th C. </t>
  </si>
  <si>
    <t xml:space="preserve">Medium wide dome, flattened peach knob 4 auspicious objects B&amp;W bright blue shiny glaze over lip. 2nd quality. late 18th C. </t>
  </si>
  <si>
    <t xml:space="preserve">Medium wide dome peach knob two flower sprays. B&amp;W. dark blue shiny glaze over rim. 2nd quality. late 18th C. </t>
  </si>
  <si>
    <t xml:space="preserve">Small high dome six petalled, no knob. flowers with border, B&amp;W grey dark blue shiny glaze. 2nd quality. late 18th-19 th C. </t>
  </si>
  <si>
    <t xml:space="preserve">Small rounded dome no knob flower spray and border with applique leaves. B&amp;W medium blue shiny glaze. over rim. Very white body 1st quality. late 18th C. </t>
  </si>
  <si>
    <t xml:space="preserve">Medium high wide dome, peach knob flower spray &amp; rick B&amp;W. deep blue white contrast glaze chipped away at shoulder. 2nd quality 19th C. </t>
  </si>
  <si>
    <t xml:space="preserve">Large flat topped ginger jar cover landscape B&amp;W. medium blue rough glaze 3rd quality. 19th/20th C.? Southern? </t>
  </si>
  <si>
    <t xml:space="preserve">Small high domed, no knob, floral spray &amp; border B&amp;W. dark blue shiny glaze over rim 2nd quality. 19th-20th C. compare R71. </t>
  </si>
  <si>
    <t xml:space="preserve">Medium light wide dome, animal knob flower sprays. B&amp;W dark blue shiny glaze, white no blue, over rim 1st quality. 19th-20th C. compare R70. </t>
  </si>
  <si>
    <t xml:space="preserve">Medium high angular dome, no knob, segmented decoration trees. B&amp;W. medium blue shiny glaze over rim. 2nd quality. 18th C. </t>
  </si>
  <si>
    <t xml:space="preserve">Larger wide shallow dome multi-foliated, repaired knob floral scroll B&amp;W bright blue smooth non shiny glaze 1st quality. 16th C. </t>
  </si>
  <si>
    <t xml:space="preserve">Larger shallow dome, multi-foliate, repaired knob, floral scroll B&amp;W deep blue non shiny glaze 1st quality. late 16th C. </t>
  </si>
  <si>
    <t xml:space="preserve">Larger square, high dome no knob segmented decoration floral spray with wide diaper border B&amp;W pale blue shiny glaze, firing crack. 2nd quality. 17th C. </t>
  </si>
  <si>
    <t xml:space="preserve">Small rounded wide dome, no knob, two floral sprays B&amp;W light blue shiny glaze over rim. 1st qualty. late 17th C. (compare R 31). </t>
  </si>
  <si>
    <t>35/10.35 Yueh Shanglinhu 2nd half 10th C.</t>
  </si>
  <si>
    <t>14 Shanglinhu 10th C.</t>
  </si>
  <si>
    <t>F10 Shanglinhu early 10th C.</t>
  </si>
  <si>
    <t>22.7.82 1 Yuyao very early 10th C.</t>
  </si>
  <si>
    <t>44 Shanglinhu</t>
  </si>
  <si>
    <t>F8 Yuyao very early 10th C.</t>
  </si>
  <si>
    <t>C.14 ?Shanglinhu (N. Chekiang) 10th C.</t>
  </si>
  <si>
    <t>70.26 Yin Sian</t>
  </si>
  <si>
    <t>70.27 Yin Sian?</t>
  </si>
  <si>
    <t>III.44 Shanglinhu 10th C.</t>
  </si>
  <si>
    <t>35/10.18 shanglinhu Waster</t>
  </si>
  <si>
    <t>I 109 Shanglinhu 10th ?</t>
  </si>
  <si>
    <t>29/9/35 Shanglinhu Dated 978 AD</t>
  </si>
  <si>
    <t>III.32 Shanglinhu 974-990 AD</t>
  </si>
  <si>
    <t>HHG Shanglinhu? Early 10th C.</t>
  </si>
  <si>
    <t>29 Shanglinhu early 10th C.</t>
  </si>
  <si>
    <t>III.42 Shanglinhu Waster</t>
  </si>
  <si>
    <t>Chiu-yen Yueh 3rd-4th C.</t>
  </si>
  <si>
    <t>64.39 Dayao 12/13th C.</t>
  </si>
  <si>
    <t>64.44 Dayao 12/13th C.</t>
  </si>
  <si>
    <t>6A/F Dayao (Hormuz) 14th C.</t>
  </si>
  <si>
    <t>11A/4 Dayao (Hormuz) 14th C.</t>
  </si>
  <si>
    <t>386 Dayao (Philippines) 13/14th C.</t>
  </si>
  <si>
    <t>22.7.82 2 Dayao 14th C.</t>
  </si>
  <si>
    <t>SAC 3398 Dayao? 14th C.</t>
  </si>
  <si>
    <t>22.7.82/3 Dayao? 14th C.</t>
  </si>
  <si>
    <t>6G (Hormuz) 13th C.</t>
  </si>
  <si>
    <t>SAC 7151 Fukian? Whiteware 12/13th C.</t>
  </si>
  <si>
    <t>22/7/82.5 Qingbai late 12th C. (Fostat)</t>
  </si>
  <si>
    <t>22/7/82.4 Qingbai 13th C.</t>
  </si>
  <si>
    <t>22/7/82.6 Ching-te Chen late 16th C</t>
  </si>
  <si>
    <t>70.19 Ching-te Chen 16th C.</t>
  </si>
  <si>
    <t>B6 Ching-te Chen Kiang Hsi late 17th C.</t>
  </si>
  <si>
    <t>7c/J Hormuz Not Ching-te Chen late 16th C.</t>
  </si>
  <si>
    <t>7c/A 17th C. or later (TL)</t>
  </si>
  <si>
    <t>7C/B Hormuz ?Ching-te Chen</t>
  </si>
  <si>
    <t>22.7.82. 8 ?Jingdezhen B&amp;W 18th C.</t>
  </si>
  <si>
    <t>7C/G Hormuz 16-17th C. or later</t>
  </si>
  <si>
    <t>17/9 35.3 Yuyao very early 10th C.</t>
  </si>
  <si>
    <t>22/7/82 7 B&amp;W Provincial 17th C. or later</t>
  </si>
  <si>
    <t>22.7.82 9 B&amp;W Provincial ?Swatow</t>
  </si>
  <si>
    <t>Small qingbai bowl, Jingdezhen, notched rim incised 18th C.</t>
  </si>
  <si>
    <t xml:space="preserve">Cizhou type, Henan or Hebei, 11th C. Ewer (bowl). Light brown stoneware. Liao dynasty </t>
  </si>
  <si>
    <t xml:space="preserve">Cizhou  small pot grey stoneware. Sung </t>
  </si>
  <si>
    <t>Qingbai shallow bowl incised foliate rim Sung</t>
  </si>
  <si>
    <t>Qingbai stem cup, crazed glaze. Sung, Nanshan near Jingdezhen</t>
  </si>
  <si>
    <t>A39 1956.254 (?1958.254)</t>
  </si>
  <si>
    <t>Saucer dish (shallow medium bowl, light grey body), brownish stained crazed glaze. Southern white ?Chu-lu-hsin type (Fujian)</t>
  </si>
  <si>
    <t>Northern White ware, footed small foliate bowl (Ting) 10th C.</t>
  </si>
  <si>
    <t xml:space="preserve">N. China, 9th-10th C. Northern whiteware stoneware bottle (oil jar). Tang. </t>
  </si>
  <si>
    <t xml:space="preserve">Northern white, indented medium large lobed jar. Tang or 10th C. </t>
  </si>
  <si>
    <t>Dehua small white stem bowl with creamy glaze. (Ming)</t>
  </si>
  <si>
    <t xml:space="preserve">Changsha, 9th C. Whiteware medium bowl (Southern). Yuan </t>
  </si>
  <si>
    <t>Ashmolean Museum (image)</t>
  </si>
  <si>
    <t>N.China, 11th C. Large foliated medium shallow bowl.  (Tang)</t>
  </si>
  <si>
    <t>Northern white ware, Ting-type tall-footed small bowl (late Sung)</t>
  </si>
  <si>
    <t>Shallow dish, crazed glaze: Southern white ware (Dehua). Late Ming</t>
  </si>
  <si>
    <t>Xing ware, Hebei Shallow small bowl. 9th-10th C. (Tang)</t>
  </si>
  <si>
    <t>Shallow dish, crazed glaze: Dehua white ware medium plate heavy stoneware (Ming)</t>
  </si>
  <si>
    <t xml:space="preserve">Xing ware (Northern) small bowl with rolled rim (Tang). </t>
  </si>
  <si>
    <t>A28 1956.1129 (?1952.1129)</t>
  </si>
  <si>
    <t>Xing ware small bowl, foliate lip (Tang 10th c.)</t>
  </si>
  <si>
    <t xml:space="preserve">Fujian, 13th C. Bowl on heavy foot, incised qingbai glaze (Sung). </t>
  </si>
  <si>
    <t>S. China (Fujian) 14th C. Heavy medium Qingbai bowl.) ?13/14th C.</t>
  </si>
  <si>
    <t>Shufu vase with S handles: Jingdezhen (Qingbai medium vase 14th C.)</t>
  </si>
  <si>
    <t>Small ?Shufu bowl with angled sides, impressed decoration Jingdezhen 14th C.</t>
  </si>
  <si>
    <t>Shufu small footed bowl (Southern) Jingdezhen 14th C.</t>
  </si>
  <si>
    <t>Large Shufu fluted bowl, Jingdezhen. 14th C.</t>
  </si>
  <si>
    <t>Ding ware (Northern) small jar with small loop handles and metal bound lip (Sung)</t>
  </si>
  <si>
    <t xml:space="preserve">Xing ware, small bowl with rolled rim. (Tang) </t>
  </si>
  <si>
    <t xml:space="preserve">S. China, 17th C. B&amp;W Figure of woman (Wan Li). </t>
  </si>
  <si>
    <t>Tall onion-necked jar with dragon, grey stonewre, crackle glaze (Ming)</t>
  </si>
  <si>
    <t>Early Longquan jar, incised, yellowy green glaze.</t>
  </si>
  <si>
    <t>Early Longquan green high-shouldered jar, medium light grey body, incised greenware, Wenzhou type (6 dynasties, Chin or later).</t>
  </si>
  <si>
    <t>S. China, 17th C. B&amp;W medium/large saucer Swatow? Fukien Tianqi (1621-1627)</t>
  </si>
  <si>
    <t xml:space="preserve">S. China 17th C. Fukien large/medium enamelled saucer. (1620-1630) </t>
  </si>
  <si>
    <t>S. China, 17th C. Three colour (Sancai) overglaze enamel (?Jingdezhen) ?Tianqi.  ?Japanese (1650-1660 or later)</t>
  </si>
  <si>
    <t xml:space="preserve">S. China, 17th C. Square enamelled pickle dish. Fukien? Tianqi? c.1630 </t>
  </si>
  <si>
    <t>S. China, 17th C. B&amp;W octagonal club shaped vase Jingdezhen? c.1640</t>
  </si>
  <si>
    <t>N. China, 11th C. Xing ware shallow bowl. Tang</t>
  </si>
  <si>
    <t>N. China, 9th-10th C. Northern whiteware wide-mouthed small globular jar with short spout. Tang</t>
  </si>
  <si>
    <t>Cizhou type, Henan 10th-l1th C. medium bowl. ?Northern. Tang</t>
  </si>
  <si>
    <t>Northern white ware oil jar (small globular jar with neck. Pinkish buff body, crackle glaze (Tang))</t>
  </si>
  <si>
    <t xml:space="preserve">Xing ware medium shallow bowl, rolled rim and wide footring. Grey body, greenish grey thick glaze (Tang) </t>
  </si>
  <si>
    <t>S. China, 17th C. B&amp;W medium saucer dish Tianqi</t>
  </si>
  <si>
    <t>Dehua blanc de chine small stem bowl (very white) (Ming)</t>
  </si>
  <si>
    <t>British Museum</t>
  </si>
  <si>
    <t>1921.3-1 B&amp;W Yuan mid-14th C.</t>
  </si>
  <si>
    <t>1938.4-12, 21 Qingbai Jiangxi 13th C.</t>
  </si>
  <si>
    <t>1966.2.15.yarb B&amp;W bowl Jingdezhen Ming 16th C.</t>
  </si>
  <si>
    <t>1966.2.15.3 B&amp;W bowl ?Jingdezhen 16th C.</t>
  </si>
  <si>
    <t>20334V</t>
  </si>
  <si>
    <t>1926.10-14.27 B&amp;W dish Swatow type</t>
  </si>
  <si>
    <t>1926.10-14.27 B&amp;W bowl Jingdezhen 16th C.</t>
  </si>
  <si>
    <t>1926.10-14.27 B&amp;W bowl Jingdezhen 16-17th C.</t>
  </si>
  <si>
    <t>1926.10-14.27 B&amp;W bowl Swatow-type Ming crackled 16th C.</t>
  </si>
  <si>
    <t>LM130 dish Jingdezhen u/g blue overglaze red+green enamelled Ming late 16th-early 17th C.</t>
  </si>
  <si>
    <t>LM131 dish Jingdezhen overglaze red+green enamelled Ming late 16th C.</t>
  </si>
  <si>
    <t>1926.10-14.27 B&amp;W bowl Swatow-type 16th C.</t>
  </si>
  <si>
    <t>1926.10-14.21 B&amp;W bowl Jingdezhen late 16th-early 17th C.</t>
  </si>
  <si>
    <t xml:space="preserve">1926.10-14.27 B&amp;W bowl Swatow-type </t>
  </si>
  <si>
    <t>1926.10-14.27 B&amp;W bowl Jingdezhen late 16th-early 17th C.</t>
  </si>
  <si>
    <t>1926.10-14.27 B&amp;W bowl ?Jingdezhen late 16th-early 17th C.</t>
  </si>
  <si>
    <t>LM174 B&amp;W bowl Jingdezhen late 16th-early 17th C.</t>
  </si>
  <si>
    <t>1926.10-14.25 B&amp;W bowl Jingdezhen late 16th-early 17th</t>
  </si>
  <si>
    <t>1938.4-12.37 White Jin (north) or Sung (south)? 12-13th C.?</t>
  </si>
  <si>
    <t>91.7-1.471 Longquan (fluted bowl) 13-14th C.</t>
  </si>
  <si>
    <t>1923.11-12.1 Northern celadon (goose) 12th C. Bay V Draw A</t>
  </si>
  <si>
    <t>OA+904 Kraak, rim edge B&amp;W c.1600 AD Bay V Draw A</t>
  </si>
  <si>
    <t>M.A.S. 966 Northern celadon (chrysanth) Stein kiosk</t>
  </si>
  <si>
    <t>OA+909 B&amp;W Kangxi AD 1662-1722 Bay V Draw P</t>
  </si>
  <si>
    <t>1930.4-12.41 Phoenix Southern white Zhejiang? 11th C. Bay VII Draw Q</t>
  </si>
  <si>
    <t>PD36 Jun (clay in footring) 13-14th C. Bay VII Draw Q</t>
  </si>
  <si>
    <t>PD21 Jun jar with purple splashes 13th C. Bay VII Draw N</t>
  </si>
  <si>
    <t>1940.4-13.122 Jizhou (leaf) 12th-13th C. Bay VII Q</t>
  </si>
  <si>
    <t>OA+896 Longquan 14th-15th C. Bay VII Draw P</t>
  </si>
  <si>
    <t>1940.4-13.85 Cizhou type jar 12th C. Bay VII Draw P</t>
  </si>
  <si>
    <t>OA+863 Cizhou (Sgraffiato) 12th C. Bay VII Draw P</t>
  </si>
  <si>
    <t>1938.4-12.6 Yue dragon 9th-10th C. Bay VII Draw T</t>
  </si>
  <si>
    <t>1935.10-19.1j Yue (Tang) 8-10th C. Bay VII Draw T</t>
  </si>
  <si>
    <t>1938.4-12.2 Yue Jin (Proto yue)? 4th-5th C. Bay VII Draw T</t>
  </si>
  <si>
    <t>OA+852 Ding yao 12th C. Bay VII Draw L</t>
  </si>
  <si>
    <t>1924.1-15.4 Hebei Northern blackware 13th C. Bay VII Draw G</t>
  </si>
  <si>
    <t>1956.367. Shallow jar without cover. Heavy. Small, slightly concave base, rough everted foot, impressed. Chin dynasty</t>
  </si>
  <si>
    <t>1956.233. Shallow bowl, medium, small, very shallow foot, slightly concave, impressed and cartouches and combed. Six dynasties, possibly Shao-Hsing</t>
  </si>
  <si>
    <t>1956.939. Jar, heavy, small, shallow footring, concave base, high shouldered, narrow neck, saucer mouth, impressed applique cartouches.  Type: Shao Hsing. W. Chin dynasty</t>
  </si>
  <si>
    <t>1956.3097. Jar, small, concave base, short ringed foot, swelling body, short neck, flared lip, cartouches, crazed glaze W. Chin possibly Shao-Hsing</t>
  </si>
  <si>
    <t>(91) 1956.957. Tripod lamp, animal legs, rough, small, heavy (small bowl-central column-large bowl. Type: Chiu-Yen. Late Chin</t>
  </si>
  <si>
    <t>(35) 1956.3921. Hu shaped jar, medium, impressed. 5th or 6th C. AD</t>
  </si>
  <si>
    <t>1956.251. Footed bowl, domed foot, inverted bowl, heavy, medium, impressed and combed. Type Shao-Hsing. Six dynasties</t>
  </si>
  <si>
    <t>1956.238. Shallow bowl, medium, concave base, impressed and animal mask cartouches, crazed glaze. Six dynasties</t>
  </si>
  <si>
    <t>1956.244. Footed bowl, domed foot, slightly inverted rim, medium, impressed, animal mask cartouches, crazed glaze. Type: Shao-Hsing. W. Chin dynasty</t>
  </si>
  <si>
    <t>1956.297. Water pot, small, concave base, simple line decoration, crazed glaze. Chin dynasty</t>
  </si>
  <si>
    <t>1956.946. Three legged bowl, medium, impressed and combed, concave base, everted flat rim 4th C. AD Shao-Hsin</t>
  </si>
  <si>
    <t>(72) 1956.331. Chicken headed Hu, medium, impressed pattern (Chiu-yen kiln?). Late Chin</t>
  </si>
  <si>
    <t>1956.942. Three legged bowl, medium, animal mask legs, impressed and combed design, concave base everted flat lip. Six Dynasties</t>
  </si>
  <si>
    <t>(26) 1956.3922. Jar, wide mouth, high shouldered, very short neck, impressed band and animal mask cartouches. W.Chin dynasty</t>
  </si>
  <si>
    <t>(38) 1956.332. Hu shaped jar, medium size, impressed and combed decoration. Late 6 dynasties</t>
  </si>
  <si>
    <t>(82) 1956.974.  Small jar, slightly concave bsae, 4 iron splashes at lip, crazed glaze. E. Chin</t>
  </si>
  <si>
    <t xml:space="preserve">(70) 1956.224. Three legged bowl with smaller one fixed inside, small, impressed. Chin </t>
  </si>
  <si>
    <t>(988) 1956.973. Stemmed cup, small, hollow flaring stem, rounded sides to deep bowl cup, crazed glaze. Nan Chao period, type: Fuchow, Nan-T'ai</t>
  </si>
  <si>
    <t>Ostasiatiska Museet (Longquan, Palmgren)</t>
  </si>
  <si>
    <t>1. 120 Ta Sze Ch'ike N.P. 1936, Lishui P8727 (Ch'u-chou = Ta Sze Ch'ike, Lishui)</t>
  </si>
  <si>
    <t>2. 77 Ta Sze Ch'ike N.P. 1936, Lishui P8724 (Ch'u-chou = Ta Sze Ch'ike, Lishui)</t>
  </si>
  <si>
    <t>3. 78 Ta Sze Ch'ike N.P. 1936, Lishui P8725 (Ch'u-chou = Ta Sze Ch'ike, Lishui)</t>
  </si>
  <si>
    <t>4. 119 Ta Sze Ch'ike N.P. 1936, Lishui P8726 (Ch'u-chou = Ta Sze Ch'ike, Lishui)</t>
  </si>
  <si>
    <t>5. 126 Ta Sze Ch'ike N.P. 1936, Lishui P8728 (Ch'u-chou = Ta Sze Ch'ike, Lishui)</t>
  </si>
  <si>
    <t>6. 17 Ta Sze Ch'ike N.P. 1936, Lishui P8723 (Ch'u-chou = Ta Sze Ch'ike, Lishui)</t>
  </si>
  <si>
    <t>7. 6 An Foo Kiln No. 6 N.P. 1936 P8722 (An-Fu)</t>
  </si>
  <si>
    <t>8. 20 An Foo Kiln No. 2 N.P. 1936 P8721 (An-Fu)</t>
  </si>
  <si>
    <t>9. 11 An Foo Kiln No. 1 N.P. 1936 P8720 (An-Fu)</t>
  </si>
  <si>
    <t>10. 38 Chi Keo No. 1 N.P. 1936 P8768 (Ch'i-K'ou)</t>
  </si>
  <si>
    <t>11. 11 Chi Keo No. 1:11 N.P. 1936 P8715(?) (Ch'i-K'ou)</t>
  </si>
  <si>
    <t>12. 28 Chi Keo No. 1:28 N.P. 1936 P8786(?) (Ch'i-K'ou)</t>
  </si>
  <si>
    <t>13. 56 Chi Keo No. 2 N.P. 1936 P8719 (Ch'i-K'ou)</t>
  </si>
  <si>
    <t>14. 57 Chi Keo No. 2 N.P. 1936 P8719 (Ch'i-K'ou)</t>
  </si>
  <si>
    <t>15. 143 Yuen Kuo Kiln No. 5 N.P. 1936 P8733 (Yuan-Kou)</t>
  </si>
  <si>
    <t>16. 62 Li Bu Hang, Lisui N.P. 1936 BPLI P8738 (Lu-fu-k'eng (Ch'u-chou))</t>
  </si>
  <si>
    <t>17. 106 Yuen Kuo Kiln No. 7 N.P. 1936 - (Yuan-Kou)</t>
  </si>
  <si>
    <t>18. 40 Yuen Kuo Kiln No. 6 N.P. 1936 P8734 (Yuan-Kou)</t>
  </si>
  <si>
    <t>19. 31 Li Bu Hang, Lisui N.P. 1936 P8737 (Lu-fu-k'eng (Ch'u-chou))</t>
  </si>
  <si>
    <t>20. 102 Yuen Kuo Kiln No. 7 N.P. 1936 1- (Yuan-Kou)</t>
  </si>
  <si>
    <t>21. 127 Yuen Kuo Kiln No. 2 N.P. 1936 P8730 (Yuan-Kou)</t>
  </si>
  <si>
    <t>22. 85 Yuen Kuo Kiln No. 1 N.P. 1936 P8729 (Yuan-Kou)</t>
  </si>
  <si>
    <t>23. 65 Yuen Kuo Kiln No. 4 N.P. 1936 P8732 (Yuan-Kou)</t>
  </si>
  <si>
    <t>24. 10 Yuen Kuo Kiln No. 3 N.P. 1936 P8731 (Yuan-Kou)</t>
  </si>
  <si>
    <t>25. 43 Teken No. 5 N.P. 1936 P8710 (Tai-ken)</t>
  </si>
  <si>
    <t>26. 110 Long Feng 2 Men Tang N.P. 1936 P8714 (Lung-feng)</t>
  </si>
  <si>
    <t>27. 106 Long Feng No. 2 Men Tang N.P. 1936 P8713 (Lung-feng)</t>
  </si>
  <si>
    <t>28. 31 Long Feng No. ' Shih Tang N.P. 1936 P8777 (11)? (Lung-feng)</t>
  </si>
  <si>
    <t>30. 6 Teke III N.P. 1936 P8708 (Tai-ken)</t>
  </si>
  <si>
    <t>29. 17B Teke No. 5 N.P. 1936 P8709 (Tai-ken)</t>
  </si>
  <si>
    <t>31. 102 Long Feng No. 2 N.P. 1936 P8712 (Lung-feng)</t>
  </si>
  <si>
    <t>32. 146 Pao Ting Kilns 1-4 N.P. 1936 P8684 (Pao-ting)</t>
  </si>
  <si>
    <t>33. 143 Pao Ting Kilns 1-4 N.P. 1936 P8688 (marbled) (Pao-ting)</t>
  </si>
  <si>
    <t>34. 18 Pao Ting Kiln No. 2 N.P. 1936 P8681 (red) (Pao-ting)</t>
  </si>
  <si>
    <t>35. 46 Ch'i Sze Yao N.P. 1936 P8683 (Ch'i Sze Yao (Wan-chou))</t>
  </si>
  <si>
    <t>36. 5 Pao Ting Kiln No. 1 N.P. 1936 P8590 (Pao-ting))</t>
  </si>
  <si>
    <t>37. 17 Ch'i Sze Yao N.P. 1936 P8682 (Ch'i Sze Yao (Wan-chou))</t>
  </si>
  <si>
    <t>43. 130 Pao Ting Kilns No. 1-4 N.P. 1936 P8686 (Pao-ting)</t>
  </si>
  <si>
    <t>42. 57 Pao Ting Kiln No. 4 N.P. 1936 P8693 (Pao-ting)</t>
  </si>
  <si>
    <t>41. 89 Pao Ting Kiln No. 6 N.P. 1936 P8695 (Pao-ting)</t>
  </si>
  <si>
    <t>40. 40 Pao Ting Kiln No. 3 N.P. 1936 P8692 (Pao-ting)</t>
  </si>
  <si>
    <t>44. 83 Pao Ting Kiln No. 5 N.P. 1936 P8694 (Pao-ting)</t>
  </si>
  <si>
    <t>39. 156 Pao Ting Kilns No. 1-4 N.P. 1936 P8687 (large) (Pao-ting)</t>
  </si>
  <si>
    <t>38. 166 Pao Ting Kilns No. 1-4 N.P. 1936 P8685 (Pao-ting)</t>
  </si>
  <si>
    <t>45. 180 Pao Ting Kilns No. 1-4 N.P. 1936 P8682 (Pao-ting)</t>
  </si>
  <si>
    <t>46. 19 Yang Ao Teo N.P. 1936 P8701 (Ao-t'ou)</t>
  </si>
  <si>
    <t>47. 24 Chin Tsoan N.P. 1936 P8705 (Chin-ts'un)</t>
  </si>
  <si>
    <t>48. 29 Chin Tsoan N.P. 1936 P8706 (blob) (Chin-ts'un)</t>
  </si>
  <si>
    <t>49. 5 Chin Tsoan N.P. 1936 P8704 (Chin-ts'un)</t>
  </si>
  <si>
    <t>50. 37 Chin Tsoan N.P. 1936 P8707 (Chin-ts'un)</t>
  </si>
  <si>
    <t>51. 35 Ta Yao No. 2 Liu Hoa San N.P. 1936 P8698 (Ta Yao)</t>
  </si>
  <si>
    <t>52. 44 Ta Yao Kopt N.P. 1936 P8699 (Ta Yao, Ta Tung)</t>
  </si>
  <si>
    <t>53. 7 Ta Yao No. 2 Liu Hoa San N.P. 1936 P8696 (Ta Yao)</t>
  </si>
  <si>
    <t>54. 24 Ta Yao No. 2 Liu Hoa San N.P. 1936 P8697 (Ta Yao)</t>
  </si>
  <si>
    <t>55. 39 Shin Ting N.P. 1936 P8703 (Hsin-t'ing)</t>
  </si>
  <si>
    <t>56. 71 Ta Yao Ta Tong Eo N.P. 1936 P8700 (Ta Yao, Ta Tung)</t>
  </si>
  <si>
    <t>57. 33 Shin Ting N.P. 1936 P8707 (Hsin-t'ing)</t>
  </si>
  <si>
    <t>1. OA+863 397.6.d</t>
  </si>
  <si>
    <t>2. 1940 4-13 99</t>
  </si>
  <si>
    <t>3. 1940 4-13 88</t>
  </si>
  <si>
    <t>4. 1940 4-13 86 397.4.6 GE</t>
  </si>
  <si>
    <t>5. OA+863 397.2.6 GE</t>
  </si>
  <si>
    <t>6. OA+863 397.10 GE</t>
  </si>
  <si>
    <t>7. 1940 4-13 90 397.8a GE</t>
  </si>
  <si>
    <t>8. OA+863 397.12c GE</t>
  </si>
  <si>
    <t>9. OA+863 397.12e GE</t>
  </si>
  <si>
    <t>10. OA+863 397.12a GE</t>
  </si>
  <si>
    <t>11. 1940 4-13 91 397.8.6 GE</t>
  </si>
  <si>
    <t>12. OA+863 397.7.6</t>
  </si>
  <si>
    <t>13. 1940 4-13 127 marbled, white footring</t>
  </si>
  <si>
    <t>14. 1924 1-15 8 W.</t>
  </si>
  <si>
    <t>15. 1924 1-15 8 W.</t>
  </si>
  <si>
    <t>16. 1924 1-15 8 W.</t>
  </si>
  <si>
    <t>17. 1924 1-15 8 W.</t>
  </si>
  <si>
    <t>18. 1924 1-15 8 W.</t>
  </si>
  <si>
    <t>19. 1924 1-15 8 W.</t>
  </si>
  <si>
    <t>20. 1924 1-15 8 W.</t>
  </si>
  <si>
    <t>21. 1924 1-15 8 W.</t>
  </si>
  <si>
    <t>22. 1924 1-15 8 W.</t>
  </si>
  <si>
    <t>23. 1924 1-15 8 W.</t>
  </si>
  <si>
    <t>24. 1924 1-15 8 W.</t>
  </si>
  <si>
    <t>25. 1924 1-15 8 W.</t>
  </si>
  <si>
    <t>26. 1924 1-15 8 W.</t>
  </si>
  <si>
    <t>27. 1924 1-15 8 W.</t>
  </si>
  <si>
    <t>28. 1924 1-15 8 W.</t>
  </si>
  <si>
    <t>29. 1924 1-15 8 W.</t>
  </si>
  <si>
    <t>30. 1924 1-15 8 W.</t>
  </si>
  <si>
    <t>31. 1924 1-15 8 W.</t>
  </si>
  <si>
    <t>32. 1924 1-15 8 W.</t>
  </si>
  <si>
    <t>33. 1924 1-15 8 W.</t>
  </si>
  <si>
    <t>34. 1924 1-15 8 W.</t>
  </si>
  <si>
    <t>ETH Collection</t>
  </si>
  <si>
    <t>1. Yellow bowl, 12 cm. diam., Kangxi. Complete footring and reign marks Two pale outer bands Flower inside 2 rings incised pattern (bigger than others)</t>
  </si>
  <si>
    <t>2. Labelled 2. Pale yellow bowl, 12 cm. diam. Kangxi. Complete footring and reign marks. 5-petalled flowers, 2 well incised bands (rim), flower in ring inside</t>
  </si>
  <si>
    <t>3. Labelled 5. Very similar to 2. Diam. 12cm. Kangxi. Damaged footring but reign mark intact. 5 petalled flowers 2 well incised rim bands flower in ring inside</t>
  </si>
  <si>
    <t>4. Labelled 3+4. Kangxi. Similar in size and shape to 2 and 3 Deeper yellow colour same incised pattern, complete reign marks. Piece no. 4 sampled</t>
  </si>
  <si>
    <t xml:space="preserve">5. Labelled 7 red label 345. 3 parts 11b1, 11b2, 11b3. Yellow dragon incised bowl, 14 cm. dima. Reign mark almost complete but not identified. Very damaged ?Xuantong </t>
  </si>
  <si>
    <t>6. Similar to 5 red label K345. Less damaged, reign mark complete and clear - not identified. ?Xuantong</t>
  </si>
  <si>
    <t>7. Bowl, flared rim, 15 cm. diam. Dragon incised but over-painted with flowers Reign mark complete and clear, plain interior (white/blue) ?Kangxi</t>
  </si>
  <si>
    <t>8. Bowl, yellow and green. Nautilus (?) and seaweed + red 'birds'. Interior plain yellow. Small footring. Reign mark Yonzheng</t>
  </si>
  <si>
    <t>9. Dish, very damaged, yellow, flower incised. 1 band ring. No reign mark. 15 cm diam.</t>
  </si>
  <si>
    <t>10. Labelled 10 + 11. Yellow incised dish 'geometrical' ?? 16 cm. diam. Reign mark clear but not complete Yongzheng. Plain interior Bought from John Sparks</t>
  </si>
  <si>
    <t>11. As above</t>
  </si>
  <si>
    <t>12. Labelled 12. Large yellow dish slightly flared rim. 22 cm. diam. Reign mark clear Zhengde (Ming)</t>
  </si>
  <si>
    <t>13. Labelled 15. Yellow dish, slightly flared, 21.5 cm diam. Jiajing</t>
  </si>
  <si>
    <t>14. Large yellow dish 20 cm. diam. Footring and reign mark complete. Jiajing</t>
  </si>
  <si>
    <t>15. Labelled 11d2. Large yellow dish 20.5 cm. diam. Footring and reign mark complete. Zhengde</t>
  </si>
  <si>
    <t>16. Labels P4 (red, smudged) II 1. Yellow bowl, 18 cm. diam. Seal Daoguang</t>
  </si>
  <si>
    <t>17. Blue dish 14 cm. diam.  Reign mark in footring. Colour glazed in footring. Kangxi</t>
  </si>
  <si>
    <t>18. Labelled 26. Copper red dish 19.5 cm. diam.</t>
  </si>
  <si>
    <t>From kiln of Wa-Chia-p'ing in Changsha region. MM p.87. Late 9th C. Red fabric lead glazed ware</t>
  </si>
  <si>
    <t>Jingdezhen</t>
  </si>
  <si>
    <t>Foliate saucer, very heavy with gritty base. Overglaze three-colour decoration of bird and flower. No mar. Chinese ?Swatow. D. 15.2 cm</t>
  </si>
  <si>
    <t>Saucer, over glaze three-colour decoration: figure, seated on round carpet reading. 'Fu' mark Chinese, mid 17th C. D. 14.6 cm.</t>
  </si>
  <si>
    <t>Saucer dish. Overglaze three-colour decoration, Pomegranate tress and parrots. Chenghua mark, Chinese, 2nd quarter of 17th C. D. 16 cm</t>
  </si>
  <si>
    <t>Sweet meat dish, four lobed oval shape. Over-glaze three-colour decoration, fighting cocks and butterflies. Seal mark Chinese, early-mid 17th C. Max. D. 18.4 cm</t>
  </si>
  <si>
    <t>Foliated saucer, loyus decoration. No mark. Chinese (c. 1660). D. 16 cm</t>
  </si>
  <si>
    <t>Small dish, spray decoration. Chinese. Mid 17th C. D. 14.1 cm</t>
  </si>
  <si>
    <t>Saucer dish over glaze three-colour decoration:Sage in mountain landscaoe. Square blue seal mark. Chinese mid 17th C. D. 15 cm</t>
  </si>
  <si>
    <t>Hexagonal saucer, overglaze decoration, central zone peony spray, yellow rock and bamboo. Six panel border, Chinese, mid 17th C. d. 14.6 cm</t>
  </si>
  <si>
    <t>Saucer, overglaze three-colour decoration, bamboo and swallows. Chenghua mark. Chinese, mid 17th C. D. 15.4 cm</t>
  </si>
  <si>
    <t>Base of a B&amp;W dish cut down as a circular panel. Landscape and fisherman decoration. Six character Chenghua mark. Chinese, late 17th C. d. 22.8 cm</t>
  </si>
  <si>
    <t>Deep bowl with rounded sides and Samarra type foot. Decoration of Buddhist scene and inscription. B&amp;W. Chinese, early 17th C. D. 15.9 cm</t>
  </si>
  <si>
    <t>Cylindrical tankard. Decoration Mynah birds, rocks and chrysanthemum. Silver mounted. Chinese mid 17th C. Ht. 17.7 cm</t>
  </si>
  <si>
    <t>Tall vase, decoration figures on a balcony. B&amp;W, Chinese mid to late 17th C. Ht. 29.5 cm</t>
  </si>
  <si>
    <t>Large ovoid jar. Decoration sages and mountain landscape. B&amp;W Chinese, late 17th C. Ht. 22.5 cm</t>
  </si>
  <si>
    <t>Bowl, prunus spray decoration. Studio mark. B&amp;W Chinese, possibly 18th C. d. 21.5 cm</t>
  </si>
  <si>
    <t>Mustard pot, Delft shape with  handle. Decoration of horse with groom. B&amp;W Chinese, possibly mid or late 17th C. Ht. 10.8 cm</t>
  </si>
  <si>
    <t>Ewer, Delft shape, decoration sparays of peony, lotus and prunus. B&amp;W, Chinese mid 17th C. Ht. 23 cm</t>
  </si>
  <si>
    <t>Saucer. Decoration of cat and butterfly. B&amp;W, mark on base. Chinese mid 17th C. D. 16.3 cm</t>
  </si>
  <si>
    <t>Lantern shaped vase, decoration of small boys carrying a lantern. B&amp;W, Chinese mid to late 17th C. Ht. 16.5 cm</t>
  </si>
  <si>
    <t xml:space="preserve">Hexagonal wine ewer with looped handle and three feet. Relief panels of eight immortals. (metal spout repair). Chinese, Fujian white, late 17th C. Ht. 12 cm. </t>
  </si>
  <si>
    <t>Incense burner on three scroll feet straight sides with impressed fret decoration. Chinese, Fujian Dehua 17th C. Ht. 10.79 cm</t>
  </si>
  <si>
    <t>Group of figures, Dutch trader and his wife at a table. Chinese, Fujian white ware, c. 1700. Ht. 15.8 cm</t>
  </si>
  <si>
    <t>Seated Guanyin figure with two attendants. No mark, Chinese, Fujian white mid 17th C. Ht 20.2 cm</t>
  </si>
  <si>
    <t>Standing Guanyin figure. Chinese, Fujian dehua, 18th C. Ht. 42 cm</t>
  </si>
  <si>
    <t>JAPANESE PORCELAIN</t>
  </si>
  <si>
    <t>AAS OXFORD 1982-3</t>
  </si>
  <si>
    <t>103.010</t>
  </si>
  <si>
    <t>103.020</t>
  </si>
  <si>
    <t>103.030</t>
  </si>
  <si>
    <t>103.040</t>
  </si>
  <si>
    <t>103.050</t>
  </si>
  <si>
    <t>103.060</t>
  </si>
  <si>
    <t>103.070</t>
  </si>
  <si>
    <t>103.080</t>
  </si>
  <si>
    <t>103.090</t>
  </si>
  <si>
    <t>103.100</t>
  </si>
  <si>
    <t>103.110</t>
  </si>
  <si>
    <t>103.120</t>
  </si>
  <si>
    <t>103.130</t>
  </si>
  <si>
    <t>103.140</t>
  </si>
  <si>
    <t>103.150</t>
  </si>
  <si>
    <t>KOREAN PORCELAIN</t>
  </si>
  <si>
    <t>Hexagonal jar u/g blue</t>
  </si>
  <si>
    <t>Pear shaped bottle, u/g blue</t>
  </si>
  <si>
    <t>Vase, u/g blue</t>
  </si>
  <si>
    <t>X1976</t>
  </si>
  <si>
    <t>Celadon bowl</t>
  </si>
  <si>
    <t>X1981</t>
  </si>
  <si>
    <t>Bowl, pale stoneware</t>
  </si>
  <si>
    <t xml:space="preserve">Ashmolean Museum </t>
  </si>
  <si>
    <t>5. Pear shaped bottle, u/g blue decoration, chrysanthamum spray. Ht. 27.5 cm. 18th C. Korean. Reitlinger Gift</t>
  </si>
  <si>
    <t>4. Pear shaped bottle, u/g blue decoration, leaping stag and bamboo spray. Ht. 31 cm. 18th C. Korean. Reitlinger Gift</t>
  </si>
  <si>
    <t>3. Pear shaped bottle, u/g blue decoration, phoenix in cloud. Ht. 24 cm. 18th C. Korean. Reitlinger Gift</t>
  </si>
  <si>
    <t>2. Pear shaped bottle, u/g blue decoration, peony blossom spray. Ht. 22.4 cm. 18th C. Korean. Reitlinger Gift</t>
  </si>
  <si>
    <t>1. Hexagonal jar, u/g blue decoration of Buddhist emblems and Chinese characters. Ht. 12.3 cm. 18th C. Korean. Reitlinger Gift</t>
  </si>
  <si>
    <t>6. Tall necked vase, u/g blue decoration, dragon in clouds. Ht. 32 cm. 19th C. Korean. Reitlinger Gift</t>
  </si>
  <si>
    <t>7. Long necked vase, u/g blue decoration, good luck Chinese characters. Ht. 24.5 cm. 18th C. Korean. Reitlinger Gift</t>
  </si>
  <si>
    <t>8. Bowl, celadon inlaid with white slip decoration of flowers. D. 17.8 cm. 13th C. Korean. Sayce bequest</t>
  </si>
  <si>
    <t>9. Bowl, pale stoneware white inlaid flower decoration under celadon glaze. D. 20.32 cm. 12tg-13th C. Korean. Sayce bequest</t>
  </si>
  <si>
    <t>B&amp;W Ewer, Arita</t>
  </si>
  <si>
    <t>B&amp;W Bottle, Arita</t>
  </si>
  <si>
    <t>B&amp;W Jar, Arita</t>
  </si>
  <si>
    <t>White galipot, Arita</t>
  </si>
  <si>
    <t>Apothecary's bottle. Initials L.G. in a single circle. B&amp;W Japanese Arita. Mid to late 17th C. Ht. 21.5 cm.</t>
  </si>
  <si>
    <t>Ewer in European style, funnel neck and small spout. Heavy looped handle. Decoration of Trees, rock &amp; Chinese figures. B&amp;W Japanese, Artia. Mid to Late 17th C. Ht. 21cm.</t>
  </si>
  <si>
    <t>Pear shaped bottle. Decoration of crossed tree trunkes and peony sprays. B&amp;W Japanese, Arita (1660-1680). Ht. 36.5 cm.</t>
  </si>
  <si>
    <t>Ovoid jar, imitation Chinese Transitional style. Decorations sages, pines and rocks. B&amp;W, Japanese, Arita, mid to late 17th C. Ht. 15.8 cm.</t>
  </si>
  <si>
    <t>Plain white galipot. Japanese, Arita, 17th C. Ht. 23.5 cm.</t>
  </si>
  <si>
    <t>P6220</t>
  </si>
  <si>
    <t>P3652</t>
  </si>
  <si>
    <t>P3532</t>
  </si>
  <si>
    <t>P3573</t>
  </si>
  <si>
    <t>P6358</t>
  </si>
  <si>
    <t>P3655</t>
  </si>
  <si>
    <t>P3500</t>
  </si>
  <si>
    <t>P3534</t>
  </si>
  <si>
    <t>P3524</t>
  </si>
  <si>
    <t>P3547</t>
  </si>
  <si>
    <t>P5359</t>
  </si>
  <si>
    <t>P3543</t>
  </si>
  <si>
    <t>P3604</t>
  </si>
  <si>
    <t>P3519</t>
  </si>
  <si>
    <t>P3542</t>
  </si>
  <si>
    <t>P3571</t>
  </si>
  <si>
    <t>P3453</t>
  </si>
  <si>
    <t>P3501</t>
  </si>
  <si>
    <t>P3496</t>
  </si>
  <si>
    <t>P3476</t>
  </si>
  <si>
    <t>P3539</t>
  </si>
  <si>
    <t>P6447</t>
  </si>
  <si>
    <t>Gray, Kaga Ko-Kutani</t>
  </si>
  <si>
    <t>P6448</t>
  </si>
  <si>
    <t>P6449</t>
  </si>
  <si>
    <t>Celadon?, Kaga Ko-Kutani</t>
  </si>
  <si>
    <t>P6450</t>
  </si>
  <si>
    <t>Black/brown, Kaga Ko-Kutani</t>
  </si>
  <si>
    <t>P6451</t>
  </si>
  <si>
    <t>Green, Kaga Ko-Kutani</t>
  </si>
  <si>
    <t>P6452</t>
  </si>
  <si>
    <t>P6453</t>
  </si>
  <si>
    <t>P6454</t>
  </si>
  <si>
    <t>Pale Gray, Kaga Ko-Kutani</t>
  </si>
  <si>
    <t>P6455</t>
  </si>
  <si>
    <t>B&amp;W, Kaga Ko-Kutani</t>
  </si>
  <si>
    <t>P6456</t>
  </si>
  <si>
    <t>Whiteware, Kaga Ko-Kutani</t>
  </si>
  <si>
    <t>P6457</t>
  </si>
  <si>
    <t>P6458</t>
  </si>
  <si>
    <t>P6459</t>
  </si>
  <si>
    <t>P6460</t>
  </si>
  <si>
    <t>P6461</t>
  </si>
  <si>
    <t>P4852</t>
  </si>
  <si>
    <t>P4848</t>
  </si>
  <si>
    <t>P3407</t>
  </si>
  <si>
    <t>P3411</t>
  </si>
  <si>
    <t>P3394</t>
  </si>
  <si>
    <t>P4805</t>
  </si>
  <si>
    <t>P3446</t>
  </si>
  <si>
    <t>P4833</t>
  </si>
  <si>
    <t>P4829</t>
  </si>
  <si>
    <t>P3416</t>
  </si>
  <si>
    <t>P3402</t>
  </si>
  <si>
    <t>P4844</t>
  </si>
  <si>
    <t>P4776</t>
  </si>
  <si>
    <t>P4795</t>
  </si>
  <si>
    <t>P3443</t>
  </si>
  <si>
    <t>Celadon?, Arita 27 Yamabeta</t>
  </si>
  <si>
    <t>Whiteware, Kakiemon kiln 22</t>
  </si>
  <si>
    <t>Whiteware, Kakiemon kiln 33</t>
  </si>
  <si>
    <t>Whiteware, Kakiemon kiln 23</t>
  </si>
  <si>
    <t>B&amp;W, Kakiemon kiln 22</t>
  </si>
  <si>
    <r>
      <t>B&amp;W, Kakiemon kiln 23</t>
    </r>
    <r>
      <rPr>
        <sz val="12"/>
        <color theme="1"/>
        <rFont val="Calibri"/>
        <family val="2"/>
        <scheme val="minor"/>
      </rPr>
      <t/>
    </r>
  </si>
  <si>
    <r>
      <t>B&amp;W, Kakiemon kiln 24</t>
    </r>
    <r>
      <rPr>
        <sz val="12"/>
        <color theme="1"/>
        <rFont val="Calibri"/>
        <family val="2"/>
        <scheme val="minor"/>
      </rPr>
      <t/>
    </r>
  </si>
  <si>
    <t>Celadon, Kakiemon kiln 22</t>
  </si>
  <si>
    <t>B&amp;W, Arita 27 Yamabeta</t>
  </si>
  <si>
    <t>Celadon, Arita 27 Yamabeta</t>
  </si>
  <si>
    <t>B&amp;W, Arita 24 Tenjinmori</t>
  </si>
  <si>
    <t>P6177</t>
  </si>
  <si>
    <t>P4778</t>
  </si>
  <si>
    <t>P4821</t>
  </si>
  <si>
    <t>P4182</t>
  </si>
  <si>
    <t>P4777</t>
  </si>
  <si>
    <t>P4845</t>
  </si>
  <si>
    <t>P3447</t>
  </si>
  <si>
    <t>P3436</t>
  </si>
  <si>
    <t>P3417</t>
  </si>
  <si>
    <t>P3448</t>
  </si>
  <si>
    <t>P4839</t>
  </si>
  <si>
    <t>P3422</t>
  </si>
  <si>
    <t>P3398</t>
  </si>
  <si>
    <t>P4263</t>
  </si>
  <si>
    <t>P3415</t>
  </si>
  <si>
    <t>Celadon?, Arita 24 Tenjinmori</t>
  </si>
  <si>
    <t>x1.092</t>
  </si>
  <si>
    <t>Green bowl, 15 Kotoge</t>
  </si>
  <si>
    <t>Green waster, 15 Kotoge</t>
  </si>
  <si>
    <t>B&amp;W, 15 Kotoge</t>
  </si>
  <si>
    <t>AAS OXFORD 1984</t>
  </si>
  <si>
    <t>B&amp;W, 25 Komononari</t>
  </si>
  <si>
    <t>Blue bowl, 25 Komononari</t>
  </si>
  <si>
    <t>B&amp;W, 35 Komizo</t>
  </si>
  <si>
    <t>B&amp;W, 68 Maruo</t>
  </si>
  <si>
    <t>Blue bowl, 68 Maruo</t>
  </si>
  <si>
    <t>Gray and White, 35 Komizo</t>
  </si>
  <si>
    <t>B&amp;W, 1 Tengudani</t>
  </si>
  <si>
    <t>B&amp;W, 14 Hyakken</t>
  </si>
  <si>
    <t>B&amp;W, 34 Nakashirakawa</t>
  </si>
  <si>
    <t>B&amp;W, 10 Sarugawa</t>
  </si>
  <si>
    <t>B&amp;W, 61 Niwage</t>
  </si>
  <si>
    <t>B&amp;W, Hiekoba</t>
  </si>
  <si>
    <t>25. Komononari light blue bowl</t>
  </si>
  <si>
    <t>35. Komizo grey &amp; white plate</t>
  </si>
  <si>
    <t>Blue plate</t>
  </si>
  <si>
    <t>15. Kotoge green bowl</t>
  </si>
  <si>
    <t>15. Kotoge green waster</t>
  </si>
  <si>
    <t>Kakiemon Kiln 22</t>
  </si>
  <si>
    <t>Kaga Ko-Kutani</t>
  </si>
  <si>
    <t>Arita 24 Tenjinmori</t>
  </si>
  <si>
    <t>Arita 27 Yamabeta</t>
  </si>
  <si>
    <t>x1.1312</t>
  </si>
  <si>
    <t>x1.2821</t>
  </si>
  <si>
    <t>x1.0288</t>
  </si>
  <si>
    <t>B&amp;W, Bottle, Arita</t>
  </si>
  <si>
    <t>Bottle in European shape with handle pierced for a mount. Design, genre panels on an arabesque reserve ground. B&amp;W Japanese, Arita late 17th C. Ht. 22.2 cm</t>
  </si>
  <si>
    <t>25. Komononari B&amp;W plate</t>
  </si>
  <si>
    <t>25. Komononari B&amp;W small bowl</t>
  </si>
  <si>
    <t>25. Komononari B&amp;W small plate</t>
  </si>
  <si>
    <t>25.  Komononari B&amp;W plate</t>
  </si>
  <si>
    <t>25. Komononari B&amp;W straight sided cup</t>
  </si>
  <si>
    <t>25. Komononari B&amp;W small shallow bowl</t>
  </si>
  <si>
    <t>35. Komizo B&amp;W straight sided cup</t>
  </si>
  <si>
    <t>35. Komizo B&amp;W small plate</t>
  </si>
  <si>
    <t>35. Komizo B&amp;W plate</t>
  </si>
  <si>
    <t>35. Komizo B&amp;W vase</t>
  </si>
  <si>
    <t>35. Komizo B&amp;W bowl</t>
  </si>
  <si>
    <t>68. Maruo B&amp;W bowl</t>
  </si>
  <si>
    <t>68. Maruo B&amp;W shallow bowl</t>
  </si>
  <si>
    <t>68. Maruo B&amp;W plate</t>
  </si>
  <si>
    <t>68. Maruo B&amp;W large plate</t>
  </si>
  <si>
    <t>15. Kotoge B&amp;W small plate</t>
  </si>
  <si>
    <t>15. Kotoge B&amp;W small bowl</t>
  </si>
  <si>
    <t>15. Kotoge B&amp;W small straight sided bowl</t>
  </si>
  <si>
    <t>1. Tengudani B&amp;W plate/shallow bowl</t>
  </si>
  <si>
    <t>1. Tengudani B&amp;W plate</t>
  </si>
  <si>
    <t>1. Tengudani B&amp;W glaze, light brown body (weathered) shallow bowl</t>
  </si>
  <si>
    <t>1. Tengudani B&amp;W shallow bowl</t>
  </si>
  <si>
    <t>1. Tengudani B&amp;W small bowl</t>
  </si>
  <si>
    <t>14. Hyakken B&amp;W crackled glaze straight sided cup</t>
  </si>
  <si>
    <t>14. Hyakken B&amp;W shallow bowl</t>
  </si>
  <si>
    <t>14. Hyakken B&amp;W straight sided cup</t>
  </si>
  <si>
    <t>14. Hyakken B&amp;W (some weathering brown) straight sided cup</t>
  </si>
  <si>
    <t>34. Nakashirakawa B&amp; W large plate</t>
  </si>
  <si>
    <t>34. Nakashirakawa B&amp;W large plate</t>
  </si>
  <si>
    <t>34. Nakashirakawa B&amp;W plate</t>
  </si>
  <si>
    <t>10. Sarugawa B&amp;W plate</t>
  </si>
  <si>
    <t>10. Sarugawa B&amp;W plate?</t>
  </si>
  <si>
    <t>10. Sarugawa B&amp;W</t>
  </si>
  <si>
    <t>10. Sarugawa B&amp;W large plate</t>
  </si>
  <si>
    <t>61. Niwage B&amp;W bowl</t>
  </si>
  <si>
    <t>61. Niwage B&amp;W small bowl or cup</t>
  </si>
  <si>
    <t>61. Niwage B&amp;W small plate or bowl</t>
  </si>
  <si>
    <t>61. Niwage B&amp;W plate or bowl</t>
  </si>
  <si>
    <t>61. Niwage B&amp;W small bowl</t>
  </si>
  <si>
    <t>3. Hiekoba B&amp;W very large plate</t>
  </si>
  <si>
    <t>3. Hiekoba B&amp;W large plate</t>
  </si>
  <si>
    <t>3. Hiekoba B&amp;W plate</t>
  </si>
  <si>
    <t>107.010</t>
  </si>
  <si>
    <t>107.020</t>
  </si>
  <si>
    <t>107.030</t>
  </si>
  <si>
    <t>66</t>
  </si>
  <si>
    <t>Brick</t>
  </si>
  <si>
    <t>67</t>
  </si>
  <si>
    <t>Raw clay, Sitingpra</t>
  </si>
  <si>
    <t>Raw clay, S Sumatra</t>
  </si>
  <si>
    <t>KM1 14 71</t>
  </si>
  <si>
    <t xml:space="preserve">White, base of dish </t>
  </si>
  <si>
    <t>KM1 13 71</t>
  </si>
  <si>
    <t xml:space="preserve">KM1 14 71 </t>
  </si>
  <si>
    <t>White, base of bowl</t>
  </si>
  <si>
    <t xml:space="preserve">KM1 13 71 </t>
  </si>
  <si>
    <t>White, spout</t>
  </si>
  <si>
    <t xml:space="preserve">KM1 15 71 </t>
  </si>
  <si>
    <t xml:space="preserve">TNY SF 72 </t>
  </si>
  <si>
    <t xml:space="preserve">KM1 14 72 </t>
  </si>
  <si>
    <t>White, knob</t>
  </si>
  <si>
    <t>White, spout (Kendi?)</t>
  </si>
  <si>
    <t>Red, base of dish</t>
  </si>
  <si>
    <t>Red, Kendi, body sherd near spout</t>
  </si>
  <si>
    <t>Red, spout</t>
  </si>
  <si>
    <t>Red, Kendi body sherd</t>
  </si>
  <si>
    <t>Red, footring</t>
  </si>
  <si>
    <t>Yellow, body sherd (large bottle?)</t>
  </si>
  <si>
    <t xml:space="preserve">KM1 10 71 </t>
  </si>
  <si>
    <t>Yellow, spout</t>
  </si>
  <si>
    <t xml:space="preserve">KM1 12 71 </t>
  </si>
  <si>
    <t>Blue, body sherd</t>
  </si>
  <si>
    <t>Storage vessel, base</t>
  </si>
  <si>
    <t>Storage vessel, body</t>
  </si>
  <si>
    <t>Storage vessel, body/neck</t>
  </si>
  <si>
    <t>Storage vessel, rim</t>
  </si>
  <si>
    <t xml:space="preserve">KM1 6 71 </t>
  </si>
  <si>
    <t>Coarse ware, rim</t>
  </si>
  <si>
    <t xml:space="preserve">KM1 5 71 </t>
  </si>
  <si>
    <t>Coarse ware, rough form</t>
  </si>
  <si>
    <t>Coarse ware, rim large vessel</t>
  </si>
  <si>
    <t xml:space="preserve">No no. </t>
  </si>
  <si>
    <t>Pedastal base</t>
  </si>
  <si>
    <t xml:space="preserve">NST P 3 71 </t>
  </si>
  <si>
    <t>Flared rim</t>
  </si>
  <si>
    <t>NST No no.</t>
  </si>
  <si>
    <t>Body sherd, red paint</t>
  </si>
  <si>
    <t>Yellow, spout (coarse)</t>
  </si>
  <si>
    <t>x1.14</t>
  </si>
  <si>
    <t>x1.02</t>
  </si>
  <si>
    <t>x1.47</t>
  </si>
  <si>
    <t>x1.04</t>
  </si>
  <si>
    <t>x1.26</t>
  </si>
  <si>
    <t>White, base of small dish</t>
  </si>
  <si>
    <t>Blue, body sherd of vessel</t>
  </si>
  <si>
    <t>Sitingpra</t>
  </si>
  <si>
    <t>S. Sumatra</t>
  </si>
  <si>
    <t>Janice Stargaardt, Cambridge</t>
  </si>
  <si>
    <t>1. Kok Moh Kiln, nr. Satingpra Made over moulds, luted together, wheel finished</t>
  </si>
  <si>
    <t>2. Kok Moh Kiln, nr. Satingpra Made over moulds, luted together, wheel finished</t>
  </si>
  <si>
    <t>3. Kok Moh Kiln, nr. Satingpra Made over moulds, luted together, wheel finished</t>
  </si>
  <si>
    <t>4. Kok Moh Kiln, nr. Satingpra Made over moulds, luted together, wheel finished</t>
  </si>
  <si>
    <t>5. Kok Moh Kiln, nr. Satingpra Made over moulds, luted together, wheel finished</t>
  </si>
  <si>
    <t>6. Kok Moh Kiln, nr. Satingpra Made over moulds, luted together, wheel finished</t>
  </si>
  <si>
    <t>7. Kok Moh Kiln, nr. Satingpra Made over moulds, luted together, wheel finished</t>
  </si>
  <si>
    <t>8. Kok Moh Kiln, nr. Satingpra Made over moulds, luted together, wheel finished</t>
  </si>
  <si>
    <t>9. Kok Moh Kiln, nr. Satingpra Made over moulds, luted together, wheel finished reduced outside</t>
  </si>
  <si>
    <t xml:space="preserve">10. Kok Moh Kiln, nr. Satingpra Made over moulds, luted together, wheel finished reduced </t>
  </si>
  <si>
    <t>11. Kok Moh Kiln, nr. Satingpra Made over moulds, luted together, wheel finished outside gritted?</t>
  </si>
  <si>
    <t>12. Kok Moh Kiln, nr. Satingpra Made over moulds, luted together, wheel finished</t>
  </si>
  <si>
    <t>13. Kok Moh Kiln, nr. Satingpra. Fine texture Made over moulds, luted together, wheel finished</t>
  </si>
  <si>
    <t>14. Kok Moh Kiln, nr. Satingpra. Fine texture Made over moulds, luted together, wheel finished</t>
  </si>
  <si>
    <t>15. Kok Moh Kiln, nr. Satingpra. Fine texture Made over moulds, luted together, wheel finished</t>
  </si>
  <si>
    <t>16. Kok Moh Kiln, nr. Satingpra. Fine texture Made over moulds, luted together, wheel finished</t>
  </si>
  <si>
    <t>17. Kok Moh Kiln, nr. Satingpra. Fine texture Made over moulds, luted together, wheel finished</t>
  </si>
  <si>
    <t>18. Kok Moh Kiln, nr. Satingpra. Fine texture Made over moulds, luted together, wheel finished</t>
  </si>
  <si>
    <t xml:space="preserve">Thai PORCELAIN </t>
  </si>
  <si>
    <t>11/13</t>
  </si>
  <si>
    <t>19. Kok Moh Kiln, nr. Satingpra Fine texture Made over moulds, luted together, wheel finished. V fine feldspathic temper, more than above Same clay as whiteware, oxydized</t>
  </si>
  <si>
    <t>20. Kok Moh Kiln, nr. Satingpra Fine texture Made over moulds, luted together, wheel finished. V fine feldspathic temper, more than above Same clay as whiteware, oxydized</t>
  </si>
  <si>
    <t>21. Kok Moh Kiln, nr. Satingpra Fine texture Made over moulds, luted together, wheel finished. V fine feldspathic temper, more than above Same clay as whiteware, oxydized</t>
  </si>
  <si>
    <t>22. Kok Moh Kiln, nr. Satingpra Fine texture Made over moulds, luted together, wheel finished. V fine feldspathic temper, more than above Same clay as whiteware, oxydized</t>
  </si>
  <si>
    <t xml:space="preserve">23. Kok Moh Kiln, nr. Satingpra Fine texture, made over moulds, luted together, wheel finished. Same clay as whiteware, ?reduced </t>
  </si>
  <si>
    <t xml:space="preserve">24. Kok Moh Kiln, nr. Satingpra Fine texture, made over moulds, luted together, wheel finished. Same clay as whiteware, ?reduced </t>
  </si>
  <si>
    <t xml:space="preserve">25. Kok Moh Kiln, nr. Satingpra Fine texture, made over moulds, luted together, wheel finished. Same clay as whiteware, ?reduced </t>
  </si>
  <si>
    <t>26. Kok Moh Kiln, nr. Satingpra medium texture storage vessel Same clay and tempering as fine texture yellw wares, wheel formed Impressed/rouletted decoration, slip</t>
  </si>
  <si>
    <t>27. Kok Moh Kiln, nr. Satingpra medium texture storage vessel Same clay and tempering as fine texture yellw wares, wheel formed Impressed/rouletted decoration, slip</t>
  </si>
  <si>
    <t>28. Kok Moh Kiln, nr. Satingpra medium texture storage vessel Same clay and tempering as fine texture yellw wares, wheel formed Impressed/rouletted decoration, slip</t>
  </si>
  <si>
    <t>29. Kok Moh Kiln, nr. Satingpra medium texture storage vessel Same clay and tempering as fine texture yellw wares, wheel formed Impressed/rouletted decoration, slip</t>
  </si>
  <si>
    <t xml:space="preserve">30. Kok Moh Kiln, nr. Satingpra heavy texture wares water vats (coil), architectural units (wheel), figurines (moulded) </t>
  </si>
  <si>
    <t xml:space="preserve">31. Kok Moh Kiln, nr. Satingpra heavy texture wares water vats (coil), architectural units (wheel), figurines (moulded) </t>
  </si>
  <si>
    <t xml:space="preserve">32. Kok Moh Kiln, nr. Satingpra heavy texture wares water vats (coil), architectural units (wheel), figurines (moulded) </t>
  </si>
  <si>
    <t xml:space="preserve">33. Kok Moh Kiln, nr. Satingpra heavy texture wares water vats (coil), architectural units (wheel), figurines (moulded) </t>
  </si>
  <si>
    <t>34. Kok Moh Kiln, nr. Satingpra heavy texture wares Rice grain temper 'Mon' bricks</t>
  </si>
  <si>
    <t xml:space="preserve">35. Nakora Sri Thammarat, S. Thai 3530. Kendi in cream to white, wider rims </t>
  </si>
  <si>
    <t xml:space="preserve">36. Nakora Sri Thammarat, S. Thai 3530. Kendi in cream to white, wider rims </t>
  </si>
  <si>
    <t xml:space="preserve">37. Nakora Sri Thammarat, S. Thai 3530. Kendi in cream to white, wider rims </t>
  </si>
  <si>
    <t>100.010</t>
  </si>
  <si>
    <t>100.020</t>
  </si>
  <si>
    <t>100.030</t>
  </si>
  <si>
    <t>JAPANESE STONEWARE</t>
  </si>
  <si>
    <t>AAS OXFORD 1982</t>
  </si>
  <si>
    <t>Kotoge</t>
  </si>
  <si>
    <t>103.056</t>
  </si>
  <si>
    <t>Large shallow bowl, brown + white/red body</t>
  </si>
  <si>
    <t>Plate, brown +white/red body</t>
  </si>
  <si>
    <t>Plate, green, brown, white/grey body</t>
  </si>
  <si>
    <t>Heavy bowl, grey white/cream body</t>
  </si>
  <si>
    <t>Small bowl, grey green/grey body</t>
  </si>
  <si>
    <t>Small bowl, dark greeen + brown/brown grey body</t>
  </si>
  <si>
    <t>Small plate, dark brown, green, white glaze, grey body</t>
  </si>
  <si>
    <t>Small bowl, dark green glaze, grey body</t>
  </si>
  <si>
    <t>Small bowl, brown, green, white glaze, grey body</t>
  </si>
  <si>
    <t>Raw material Jingdezhen</t>
  </si>
  <si>
    <t>Modern</t>
  </si>
  <si>
    <t>PD63 22.7.82 2</t>
  </si>
  <si>
    <t>Celadon Dayao</t>
  </si>
  <si>
    <t>These data are used in:</t>
  </si>
  <si>
    <r>
      <t xml:space="preserve">Pollard, A.M. and Hatcher, H. (1986). The chemical analysis of Oriental ceramic body compositions: Part 2 – Greenwares. </t>
    </r>
    <r>
      <rPr>
        <i/>
        <sz val="12"/>
        <color theme="1"/>
        <rFont val="Times New Roman"/>
        <family val="1"/>
      </rPr>
      <t>Journal of Archaeological Science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13</t>
    </r>
    <r>
      <rPr>
        <sz val="12"/>
        <color theme="1"/>
        <rFont val="Times New Roman"/>
        <family val="1"/>
      </rPr>
      <t xml:space="preserve"> 261-287.</t>
    </r>
  </si>
  <si>
    <r>
      <t xml:space="preserve">Pollard, A.M. and Hatcher, H. (1994). The chemical analysis of Oriental ceramic body compositions: Part 1 - Northern wares. </t>
    </r>
    <r>
      <rPr>
        <i/>
        <sz val="12"/>
        <color theme="1"/>
        <rFont val="Times New Roman"/>
        <family val="1"/>
      </rPr>
      <t>Archaeometry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36</t>
    </r>
    <r>
      <rPr>
        <sz val="12"/>
        <color theme="1"/>
        <rFont val="Times New Roman"/>
        <family val="1"/>
      </rPr>
      <t xml:space="preserve"> 41-62.</t>
    </r>
  </si>
  <si>
    <t>Wood, N., An AAS study of Chinese imperial yellow porcelain bodies and their place in the history of Jingdezhen's porcelain development. Advances in Archaeomaterials 2(1), 49-65 (2021).</t>
  </si>
  <si>
    <r>
      <t xml:space="preserve">Pollard, A.M. and Wood, N. (1986). The development of Chinese porcelain technology at Jingdezhen. In Olin, J.S. and Blackman, M.J. (eds.) </t>
    </r>
    <r>
      <rPr>
        <i/>
        <sz val="12"/>
        <color theme="1"/>
        <rFont val="Times New Roman"/>
        <family val="1"/>
      </rPr>
      <t>Proceedings of the 24th International Archaeometry Symposium</t>
    </r>
    <r>
      <rPr>
        <sz val="12"/>
        <color theme="1"/>
        <rFont val="Times New Roman"/>
        <family val="1"/>
      </rPr>
      <t>. Smithsonian Institution, Washington DC, pp. 104-114.</t>
    </r>
  </si>
  <si>
    <r>
      <t xml:space="preserve">Pollard, A.M. and Hall, E.T. (1986). Provenance studies of Oriental porcelain by chemical analysis. In Shanghai Institute of Ceramics (eds.) </t>
    </r>
    <r>
      <rPr>
        <i/>
        <sz val="12"/>
        <color theme="1"/>
        <rFont val="Times New Roman"/>
        <family val="1"/>
      </rPr>
      <t>Scientific and Technical Insights on Ancient Chinese Pottery and Porcelain.</t>
    </r>
    <r>
      <rPr>
        <sz val="12"/>
        <color theme="1"/>
        <rFont val="Times New Roman"/>
        <family val="1"/>
      </rPr>
      <t xml:space="preserve"> Science Press: Beijing, pp. 377-381.</t>
    </r>
  </si>
  <si>
    <r>
      <t xml:space="preserve">Pollard, A.M. (1983). Description of method and discussion of results, in Wood, N. ‘Provenance and technical studies of Far Eastern ceramics’, </t>
    </r>
    <r>
      <rPr>
        <i/>
        <sz val="12"/>
        <color theme="1"/>
        <rFont val="Times New Roman"/>
        <family val="1"/>
      </rPr>
      <t>Trade Ceramic Studies</t>
    </r>
    <r>
      <rPr>
        <sz val="12"/>
        <color theme="1"/>
        <rFont val="Times New Roman"/>
        <family val="1"/>
      </rPr>
      <t xml:space="preserve"> 4 119-158.</t>
    </r>
  </si>
  <si>
    <t>25. P4889</t>
  </si>
  <si>
    <t>25. P4890</t>
  </si>
  <si>
    <t>25. P4899</t>
  </si>
  <si>
    <t>25. P4900</t>
  </si>
  <si>
    <t>25. P4903</t>
  </si>
  <si>
    <t>25. P4906</t>
  </si>
  <si>
    <t>25. P4910</t>
  </si>
  <si>
    <t>25. P4912</t>
  </si>
  <si>
    <t>25. P4913</t>
  </si>
  <si>
    <t>25. P4915</t>
  </si>
  <si>
    <t>35. P5212</t>
  </si>
  <si>
    <t>35. P5226</t>
  </si>
  <si>
    <t>68. P6079</t>
  </si>
  <si>
    <t>35. P5237</t>
  </si>
  <si>
    <t>35. P5244</t>
  </si>
  <si>
    <t>35. P5247</t>
  </si>
  <si>
    <t>35. P5258</t>
  </si>
  <si>
    <t>35. P5259</t>
  </si>
  <si>
    <t>35. P5264</t>
  </si>
  <si>
    <t>35. P5266</t>
  </si>
  <si>
    <t>35. P5282</t>
  </si>
  <si>
    <t>68. P6103</t>
  </si>
  <si>
    <t>68. P6082</t>
  </si>
  <si>
    <t>68. P6090</t>
  </si>
  <si>
    <t>68. P6093</t>
  </si>
  <si>
    <t>68. P6095</t>
  </si>
  <si>
    <t>68. P6097</t>
  </si>
  <si>
    <t>68. P6101</t>
  </si>
  <si>
    <t>15. P4500</t>
  </si>
  <si>
    <t>15. P4554</t>
  </si>
  <si>
    <t>15. P4502</t>
  </si>
  <si>
    <t>15. P4513</t>
  </si>
  <si>
    <t>15. P4516</t>
  </si>
  <si>
    <t>15. P4517</t>
  </si>
  <si>
    <t>15. P4519</t>
  </si>
  <si>
    <t>15. P4522</t>
  </si>
  <si>
    <t>15. P4523</t>
  </si>
  <si>
    <t>15. P4535</t>
  </si>
  <si>
    <t>1. P3288</t>
  </si>
  <si>
    <t>1. P4106</t>
  </si>
  <si>
    <t>1. P3292</t>
  </si>
  <si>
    <t>1. P3300</t>
  </si>
  <si>
    <t>1. P3301</t>
  </si>
  <si>
    <t>1. P3302</t>
  </si>
  <si>
    <t>1. P3312</t>
  </si>
  <si>
    <t>14. P4393</t>
  </si>
  <si>
    <t>14. P4428</t>
  </si>
  <si>
    <t>14. P4399</t>
  </si>
  <si>
    <t>14. P4425</t>
  </si>
  <si>
    <t>34. P5154</t>
  </si>
  <si>
    <t>34. P5166</t>
  </si>
  <si>
    <t>34. P5155</t>
  </si>
  <si>
    <t>34. P5160</t>
  </si>
  <si>
    <t>34. P5163</t>
  </si>
  <si>
    <t>34. P5165</t>
  </si>
  <si>
    <t>10. P4024</t>
  </si>
  <si>
    <t>10. P4035</t>
  </si>
  <si>
    <t>10. P4025</t>
  </si>
  <si>
    <t>10. P4027</t>
  </si>
  <si>
    <t>10. P4032</t>
  </si>
  <si>
    <t>61. P6043</t>
  </si>
  <si>
    <t>61. P4048</t>
  </si>
  <si>
    <t>61. P6044</t>
  </si>
  <si>
    <t>61. P6045</t>
  </si>
  <si>
    <t>61. P6046</t>
  </si>
  <si>
    <t>61. P6047</t>
  </si>
  <si>
    <t>3. P3833</t>
  </si>
  <si>
    <t>3. P3853</t>
  </si>
  <si>
    <t>3. P3836</t>
  </si>
  <si>
    <t>3. P3838</t>
  </si>
  <si>
    <t>3. P3839</t>
  </si>
  <si>
    <t>3. P3840</t>
  </si>
  <si>
    <t>3. P3843</t>
  </si>
  <si>
    <t>3. P3844</t>
  </si>
  <si>
    <t>3. P3847</t>
  </si>
  <si>
    <t>3. P3848</t>
  </si>
  <si>
    <t>15. P4574</t>
  </si>
  <si>
    <t>15. P4579</t>
  </si>
  <si>
    <t>15. P4581</t>
  </si>
  <si>
    <t>15. P4582</t>
  </si>
  <si>
    <t>15. P4583</t>
  </si>
  <si>
    <t>15. P4590</t>
  </si>
  <si>
    <t>15. P4595</t>
  </si>
  <si>
    <t>15. P4596</t>
  </si>
  <si>
    <t>15. P4605</t>
  </si>
  <si>
    <t>Spout</t>
  </si>
  <si>
    <t>Dish, moulded decoration</t>
  </si>
  <si>
    <t>Base of small jar</t>
  </si>
  <si>
    <t>Rim of low bowl</t>
  </si>
  <si>
    <t>Dish, inscribed decoration</t>
  </si>
  <si>
    <r>
      <t xml:space="preserve">Pollard, A.M. and Heron, C. (1996). </t>
    </r>
    <r>
      <rPr>
        <i/>
        <sz val="12"/>
        <color theme="1"/>
        <rFont val="Times New Roman"/>
        <family val="1"/>
      </rPr>
      <t>Archaeological Chemistry.</t>
    </r>
    <r>
      <rPr>
        <sz val="12"/>
        <color theme="1"/>
        <rFont val="Times New Roman"/>
        <family val="1"/>
      </rPr>
      <t xml:space="preserve"> Royal Society of Chemistry, Cambridge (1996). (Chapter 4, The geochemistry of clays and the provenance of ceramics). (2nd revised edition 2008; 3rd revised edn. 2017).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</si>
</sst>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0.5"/>
      <color theme="1"/>
      <name val="Courier New"/>
      <family val="1"/>
    </font>
    <font>
      <b/>
      <sz val="10.5"/>
      <color theme="1"/>
      <name val="Courier New"/>
      <family val="1"/>
    </font>
    <font>
      <b/>
      <sz val="12"/>
      <color rgb="FF000000"/>
      <name val="Times New Roman"/>
      <family val="1"/>
    </font>
    <font>
      <b/>
      <sz val="10.5"/>
      <color rgb="FF000000"/>
      <name val="Courier New"/>
      <family val="1"/>
    </font>
    <font>
      <sz val="11"/>
      <color rgb="FF000000"/>
      <name val="Calibri"/>
      <family val="2"/>
      <scheme val="minor"/>
    </font>
    <font>
      <sz val="11.5"/>
      <color rgb="FF000000"/>
      <name val="Bookman Old Style"/>
      <family val="1"/>
    </font>
    <font>
      <sz val="11"/>
      <color rgb="FF000000"/>
      <name val="Courier New"/>
      <family val="1"/>
    </font>
    <font>
      <b/>
      <sz val="11"/>
      <color rgb="FF000000"/>
      <name val="Courier New"/>
      <family val="1"/>
    </font>
    <font>
      <b/>
      <sz val="10.5"/>
      <color rgb="FF000000"/>
      <name val="Bookman Old Style"/>
      <family val="1"/>
    </font>
    <font>
      <sz val="12"/>
      <color rgb="FF000000"/>
      <name val="Courier New"/>
      <family val="1"/>
    </font>
    <font>
      <sz val="11.5"/>
      <color rgb="FF000000"/>
      <name val="Arial"/>
      <family val="2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0" fillId="0" borderId="0" xfId="0" applyNumberFormat="1"/>
    <xf numFmtId="49" fontId="3" fillId="0" borderId="0" xfId="0" applyNumberFormat="1" applyFont="1"/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4" fillId="0" borderId="0" xfId="0" quotePrefix="1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11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2" fontId="4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2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2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458</xdr:row>
      <xdr:rowOff>63500</xdr:rowOff>
    </xdr:from>
    <xdr:to>
      <xdr:col>1</xdr:col>
      <xdr:colOff>673100</xdr:colOff>
      <xdr:row>465</xdr:row>
      <xdr:rowOff>127000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92DD59F-A5CE-CB32-3ECA-16FCE6FC1868}"/>
            </a:ext>
          </a:extLst>
        </xdr:cNvPr>
        <xdr:cNvSpPr txBox="1">
          <a:spLocks noChangeArrowheads="1"/>
        </xdr:cNvSpPr>
      </xdr:nvSpPr>
      <xdr:spPr bwMode="auto">
        <a:xfrm>
          <a:off x="1181100" y="93548200"/>
          <a:ext cx="5207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GB" sz="750" b="0" i="0" u="none" strike="noStrike" baseline="0">
              <a:solidFill>
                <a:srgbClr val="848484"/>
              </a:solidFill>
              <a:latin typeface="Garamond" pitchFamily="1" charset="0"/>
            </a:rPr>
            <a:t>.)</a:t>
          </a:r>
        </a:p>
      </xdr:txBody>
    </xdr:sp>
    <xdr:clientData/>
  </xdr:twoCellAnchor>
  <xdr:twoCellAnchor>
    <xdr:from>
      <xdr:col>17</xdr:col>
      <xdr:colOff>482600</xdr:colOff>
      <xdr:row>543</xdr:row>
      <xdr:rowOff>114300</xdr:rowOff>
    </xdr:from>
    <xdr:to>
      <xdr:col>19</xdr:col>
      <xdr:colOff>177800</xdr:colOff>
      <xdr:row>546</xdr:row>
      <xdr:rowOff>76200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AB76EB9E-D4F2-DB30-2EEE-F6C91ED873E7}"/>
            </a:ext>
          </a:extLst>
        </xdr:cNvPr>
        <xdr:cNvSpPr txBox="1">
          <a:spLocks noChangeArrowheads="1"/>
        </xdr:cNvSpPr>
      </xdr:nvSpPr>
      <xdr:spPr bwMode="auto">
        <a:xfrm>
          <a:off x="14681200" y="110820200"/>
          <a:ext cx="1041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508000</xdr:colOff>
      <xdr:row>526</xdr:row>
      <xdr:rowOff>12700</xdr:rowOff>
    </xdr:from>
    <xdr:to>
      <xdr:col>1</xdr:col>
      <xdr:colOff>254000</xdr:colOff>
      <xdr:row>530</xdr:row>
      <xdr:rowOff>50800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3BC2ABDC-DB70-8FD8-7E44-45443EC40BD6}"/>
            </a:ext>
          </a:extLst>
        </xdr:cNvPr>
        <xdr:cNvSpPr txBox="1">
          <a:spLocks noChangeArrowheads="1"/>
        </xdr:cNvSpPr>
      </xdr:nvSpPr>
      <xdr:spPr bwMode="auto">
        <a:xfrm>
          <a:off x="508000" y="107315000"/>
          <a:ext cx="774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292100</xdr:colOff>
      <xdr:row>524</xdr:row>
      <xdr:rowOff>152400</xdr:rowOff>
    </xdr:from>
    <xdr:to>
      <xdr:col>5</xdr:col>
      <xdr:colOff>266700</xdr:colOff>
      <xdr:row>529</xdr:row>
      <xdr:rowOff>88900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83ACA36E-8E7B-6CE9-0BF1-B24B6A2734B5}"/>
            </a:ext>
          </a:extLst>
        </xdr:cNvPr>
        <xdr:cNvSpPr txBox="1">
          <a:spLocks noChangeArrowheads="1"/>
        </xdr:cNvSpPr>
      </xdr:nvSpPr>
      <xdr:spPr bwMode="auto">
        <a:xfrm>
          <a:off x="6934200" y="107048300"/>
          <a:ext cx="5334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139700</xdr:colOff>
      <xdr:row>522</xdr:row>
      <xdr:rowOff>190500</xdr:rowOff>
    </xdr:from>
    <xdr:to>
      <xdr:col>5</xdr:col>
      <xdr:colOff>0</xdr:colOff>
      <xdr:row>529</xdr:row>
      <xdr:rowOff>139700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7A10BF27-A655-E000-BB04-ACF7DF37111F}"/>
            </a:ext>
          </a:extLst>
        </xdr:cNvPr>
        <xdr:cNvSpPr txBox="1">
          <a:spLocks noChangeArrowheads="1"/>
        </xdr:cNvSpPr>
      </xdr:nvSpPr>
      <xdr:spPr bwMode="auto">
        <a:xfrm>
          <a:off x="6781800" y="106680000"/>
          <a:ext cx="4191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25400</xdr:colOff>
      <xdr:row>540</xdr:row>
      <xdr:rowOff>152400</xdr:rowOff>
    </xdr:from>
    <xdr:to>
      <xdr:col>28</xdr:col>
      <xdr:colOff>50800</xdr:colOff>
      <xdr:row>547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AF1E4154-A8FA-C3E0-B31D-590803441040}"/>
            </a:ext>
          </a:extLst>
        </xdr:cNvPr>
        <xdr:cNvSpPr txBox="1">
          <a:spLocks noChangeArrowheads="1"/>
        </xdr:cNvSpPr>
      </xdr:nvSpPr>
      <xdr:spPr bwMode="auto">
        <a:xfrm>
          <a:off x="20955000" y="110286800"/>
          <a:ext cx="6985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635000</xdr:colOff>
      <xdr:row>185</xdr:row>
      <xdr:rowOff>50800</xdr:rowOff>
    </xdr:from>
    <xdr:to>
      <xdr:col>4</xdr:col>
      <xdr:colOff>393700</xdr:colOff>
      <xdr:row>190</xdr:row>
      <xdr:rowOff>38100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A22A317E-4BDE-4D1D-3526-94D74D9EFD42}"/>
            </a:ext>
          </a:extLst>
        </xdr:cNvPr>
        <xdr:cNvSpPr txBox="1">
          <a:spLocks noChangeArrowheads="1"/>
        </xdr:cNvSpPr>
      </xdr:nvSpPr>
      <xdr:spPr bwMode="auto">
        <a:xfrm>
          <a:off x="6604000" y="37503100"/>
          <a:ext cx="43180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Courier New" pitchFamily="1" charset="0"/>
              <a:cs typeface="Courier New" pitchFamily="1" charset="0"/>
            </a:rPr>
            <a:t>48</a:t>
          </a:r>
          <a:endParaRPr lang="en-GB" sz="1100" b="0" i="0" u="none" strike="noStrike" baseline="0">
            <a:solidFill>
              <a:srgbClr val="000000"/>
            </a:solidFill>
            <a:latin typeface="Times New Roman" pitchFamily="1" charset="0"/>
            <a:cs typeface="Times New Roman" pitchFamily="1" charset="0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Courier New" pitchFamily="1" charset="0"/>
              <a:cs typeface="Courier New" pitchFamily="1" charset="0"/>
            </a:rPr>
            <a:t>48</a:t>
          </a:r>
          <a:endParaRPr lang="en-GB" sz="1100" b="0" i="0" u="none" strike="noStrike" baseline="0">
            <a:solidFill>
              <a:srgbClr val="000000"/>
            </a:solidFill>
            <a:latin typeface="Times New Roman" pitchFamily="1" charset="0"/>
            <a:cs typeface="Times New Roman" pitchFamily="1" charset="0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Courier New" pitchFamily="1" charset="0"/>
              <a:cs typeface="Courier New" pitchFamily="1" charset="0"/>
            </a:rPr>
            <a:t>48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53"/>
  <sheetViews>
    <sheetView tabSelected="1" zoomScale="150" zoomScaleNormal="150" workbookViewId="0">
      <pane ySplit="1" topLeftCell="A533" activePane="bottomLeft" state="frozen"/>
      <selection pane="bottomLeft" activeCell="A546" sqref="A546:A553"/>
    </sheetView>
  </sheetViews>
  <sheetFormatPr baseColWidth="10" defaultColWidth="8.83203125" defaultRowHeight="15" x14ac:dyDescent="0.2"/>
  <cols>
    <col min="1" max="1" width="13.5" style="1" customWidth="1"/>
    <col min="2" max="2" width="26.33203125" style="1" bestFit="1" customWidth="1"/>
    <col min="3" max="3" width="38.5" style="1" bestFit="1" customWidth="1"/>
    <col min="4" max="4" width="8.83203125" style="1"/>
    <col min="5" max="5" width="7.33203125" style="1" customWidth="1"/>
    <col min="6" max="6" width="8.83203125" style="1"/>
    <col min="10" max="10" width="8.83203125" style="10"/>
    <col min="11" max="11" width="9.5" style="10" bestFit="1" customWidth="1"/>
    <col min="12" max="12" width="6.33203125" style="10" bestFit="1" customWidth="1"/>
    <col min="13" max="13" width="5.33203125" bestFit="1" customWidth="1"/>
    <col min="14" max="16" width="8.83203125" style="1"/>
    <col min="17" max="17" width="36" style="1" bestFit="1" customWidth="1"/>
    <col min="18" max="18" width="8.83203125" style="18"/>
  </cols>
  <sheetData>
    <row r="1" spans="1:19" ht="16" x14ac:dyDescent="0.2">
      <c r="A1" s="16" t="s">
        <v>22</v>
      </c>
      <c r="B1" s="16" t="s">
        <v>976</v>
      </c>
      <c r="C1" s="7" t="s">
        <v>23</v>
      </c>
      <c r="D1" s="16" t="s">
        <v>11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67</v>
      </c>
      <c r="P1" s="7" t="s">
        <v>68</v>
      </c>
      <c r="Q1" s="7" t="s">
        <v>1298</v>
      </c>
      <c r="R1" s="7" t="s">
        <v>1069</v>
      </c>
      <c r="S1" s="6"/>
    </row>
    <row r="2" spans="1:19" ht="16" x14ac:dyDescent="0.2">
      <c r="A2" s="16"/>
      <c r="B2" s="16"/>
      <c r="C2" s="7"/>
      <c r="D2" s="1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6"/>
    </row>
    <row r="3" spans="1:19" ht="16" x14ac:dyDescent="0.2">
      <c r="A3" s="7" t="s">
        <v>12</v>
      </c>
      <c r="B3" s="6"/>
      <c r="C3" s="6"/>
      <c r="D3" s="6"/>
      <c r="E3" s="6"/>
      <c r="F3" s="6"/>
      <c r="G3" s="6"/>
      <c r="H3" s="6"/>
      <c r="I3" s="6"/>
      <c r="J3" s="8"/>
      <c r="K3" s="8"/>
      <c r="L3" s="8"/>
      <c r="M3" s="6"/>
      <c r="N3" s="6"/>
      <c r="O3" s="6"/>
      <c r="P3" s="6"/>
      <c r="Q3" s="6"/>
      <c r="R3" s="8"/>
      <c r="S3" s="6"/>
    </row>
    <row r="4" spans="1:19" ht="16" x14ac:dyDescent="0.2">
      <c r="A4" s="7" t="s">
        <v>0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6"/>
      <c r="N4" s="6"/>
      <c r="O4" s="6"/>
      <c r="P4" s="6"/>
      <c r="Q4" s="6"/>
      <c r="R4" s="8"/>
      <c r="S4" s="6"/>
    </row>
    <row r="5" spans="1:19" ht="16" x14ac:dyDescent="0.2">
      <c r="A5" s="6"/>
      <c r="B5" s="6"/>
      <c r="D5" s="6" t="s">
        <v>1068</v>
      </c>
      <c r="E5" s="6" t="s">
        <v>13</v>
      </c>
      <c r="F5" s="6"/>
      <c r="G5" s="6"/>
      <c r="H5" s="6"/>
      <c r="I5" s="6"/>
      <c r="J5" s="8"/>
      <c r="K5" s="8"/>
      <c r="L5" s="8"/>
      <c r="M5" s="6"/>
      <c r="N5" s="6"/>
      <c r="O5" s="6"/>
      <c r="P5" s="6"/>
      <c r="Q5" s="6"/>
      <c r="R5" s="8"/>
      <c r="S5" s="6"/>
    </row>
    <row r="6" spans="1:19" ht="16" x14ac:dyDescent="0.2">
      <c r="A6" s="16" t="s">
        <v>22</v>
      </c>
      <c r="B6" s="16" t="s">
        <v>976</v>
      </c>
      <c r="C6" s="7" t="s">
        <v>23</v>
      </c>
      <c r="D6" s="16" t="s">
        <v>11</v>
      </c>
      <c r="E6" s="7" t="s">
        <v>1</v>
      </c>
      <c r="F6" s="7" t="s">
        <v>2</v>
      </c>
      <c r="G6" s="7" t="s">
        <v>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  <c r="M6" s="7" t="s">
        <v>9</v>
      </c>
      <c r="N6" s="7" t="s">
        <v>10</v>
      </c>
      <c r="O6" s="7" t="s">
        <v>67</v>
      </c>
      <c r="P6" s="7" t="s">
        <v>68</v>
      </c>
      <c r="Q6" s="7" t="s">
        <v>1298</v>
      </c>
      <c r="R6" s="7" t="s">
        <v>1069</v>
      </c>
      <c r="S6" s="6"/>
    </row>
    <row r="7" spans="1:19" ht="16" x14ac:dyDescent="0.2">
      <c r="A7" s="9">
        <v>101.001</v>
      </c>
      <c r="B7" s="9" t="s">
        <v>977</v>
      </c>
      <c r="C7" s="15" t="s">
        <v>18</v>
      </c>
      <c r="D7" s="9" t="s">
        <v>24</v>
      </c>
      <c r="E7" s="6">
        <v>73.7</v>
      </c>
      <c r="F7" s="6">
        <v>17.420000000000002</v>
      </c>
      <c r="G7" s="6">
        <v>0.46</v>
      </c>
      <c r="H7" s="6">
        <v>0.75</v>
      </c>
      <c r="I7" s="6">
        <v>2.65</v>
      </c>
      <c r="J7" s="6">
        <v>0.98</v>
      </c>
      <c r="K7" s="6">
        <v>1.35</v>
      </c>
      <c r="L7" s="6">
        <v>0.01</v>
      </c>
      <c r="M7" s="6">
        <v>2.66</v>
      </c>
      <c r="N7" s="6">
        <f t="shared" ref="N7:N70" si="0">SUM(E7:M7)</f>
        <v>99.98</v>
      </c>
      <c r="O7" s="15">
        <v>34</v>
      </c>
      <c r="P7" s="15" t="s">
        <v>14</v>
      </c>
      <c r="Q7" s="15" t="s">
        <v>1299</v>
      </c>
      <c r="R7" s="6" t="s">
        <v>1216</v>
      </c>
      <c r="S7" s="6"/>
    </row>
    <row r="8" spans="1:19" ht="16" x14ac:dyDescent="0.2">
      <c r="A8" s="9">
        <v>101.002</v>
      </c>
      <c r="B8" s="9" t="s">
        <v>978</v>
      </c>
      <c r="C8" s="15" t="s">
        <v>20</v>
      </c>
      <c r="D8" s="9">
        <v>9</v>
      </c>
      <c r="E8" s="6">
        <v>76.099999999999994</v>
      </c>
      <c r="F8" s="6">
        <v>16.41</v>
      </c>
      <c r="G8" s="6">
        <v>0.39</v>
      </c>
      <c r="H8" s="6">
        <v>0.54</v>
      </c>
      <c r="I8" s="6">
        <v>1.9</v>
      </c>
      <c r="J8" s="6">
        <v>0.78</v>
      </c>
      <c r="K8" s="6">
        <v>0.93</v>
      </c>
      <c r="L8" s="6">
        <v>0.01</v>
      </c>
      <c r="M8" s="6">
        <v>2.98</v>
      </c>
      <c r="N8" s="6">
        <f t="shared" si="0"/>
        <v>100.04000000000002</v>
      </c>
      <c r="O8" s="15">
        <v>34</v>
      </c>
      <c r="P8" s="15" t="s">
        <v>15</v>
      </c>
      <c r="Q8" s="15" t="s">
        <v>1299</v>
      </c>
      <c r="R8" s="6" t="s">
        <v>1217</v>
      </c>
      <c r="S8" s="6"/>
    </row>
    <row r="9" spans="1:19" ht="16" x14ac:dyDescent="0.2">
      <c r="A9" s="9">
        <v>101.003</v>
      </c>
      <c r="B9" s="9" t="s">
        <v>979</v>
      </c>
      <c r="C9" s="15" t="s">
        <v>21</v>
      </c>
      <c r="D9" s="9">
        <v>9</v>
      </c>
      <c r="E9" s="6">
        <v>73.8</v>
      </c>
      <c r="F9" s="6">
        <v>19.329999999999998</v>
      </c>
      <c r="G9" s="6">
        <v>0.27</v>
      </c>
      <c r="H9" s="6">
        <v>0.65</v>
      </c>
      <c r="I9" s="6">
        <v>2.17</v>
      </c>
      <c r="J9" s="6">
        <v>0.81</v>
      </c>
      <c r="K9" s="6">
        <v>0.18</v>
      </c>
      <c r="L9" s="6">
        <v>0.01</v>
      </c>
      <c r="M9" s="6">
        <v>2.75</v>
      </c>
      <c r="N9" s="6">
        <f t="shared" si="0"/>
        <v>99.970000000000013</v>
      </c>
      <c r="O9" s="15">
        <v>34</v>
      </c>
      <c r="P9" s="15" t="s">
        <v>14</v>
      </c>
      <c r="Q9" s="15" t="s">
        <v>1299</v>
      </c>
      <c r="R9" s="6" t="s">
        <v>1724</v>
      </c>
      <c r="S9" s="6"/>
    </row>
    <row r="10" spans="1:19" ht="16" x14ac:dyDescent="0.2">
      <c r="A10" s="9">
        <v>101.004</v>
      </c>
      <c r="B10" s="9" t="s">
        <v>980</v>
      </c>
      <c r="C10" s="15" t="s">
        <v>19</v>
      </c>
      <c r="D10" s="9" t="s">
        <v>25</v>
      </c>
      <c r="E10" s="6">
        <v>76.5</v>
      </c>
      <c r="F10" s="6">
        <v>16.190000000000001</v>
      </c>
      <c r="G10" s="6">
        <v>0.43</v>
      </c>
      <c r="H10" s="6">
        <v>0.56000000000000005</v>
      </c>
      <c r="I10" s="6">
        <v>2.08</v>
      </c>
      <c r="J10" s="6">
        <v>0.92</v>
      </c>
      <c r="K10" s="6">
        <v>0.8</v>
      </c>
      <c r="L10" s="6">
        <v>0.01</v>
      </c>
      <c r="M10" s="6">
        <v>2.48</v>
      </c>
      <c r="N10" s="6">
        <f t="shared" si="0"/>
        <v>99.970000000000013</v>
      </c>
      <c r="O10" s="15">
        <v>34</v>
      </c>
      <c r="P10" s="15" t="s">
        <v>14</v>
      </c>
      <c r="Q10" s="15" t="s">
        <v>1299</v>
      </c>
      <c r="R10" s="6" t="s">
        <v>1218</v>
      </c>
      <c r="S10" s="6"/>
    </row>
    <row r="11" spans="1:19" ht="16" x14ac:dyDescent="0.2">
      <c r="A11" s="9">
        <v>101.005</v>
      </c>
      <c r="B11" s="9" t="s">
        <v>981</v>
      </c>
      <c r="C11" s="15" t="s">
        <v>27</v>
      </c>
      <c r="D11" s="9">
        <v>10</v>
      </c>
      <c r="E11" s="6">
        <v>75.3</v>
      </c>
      <c r="F11" s="6">
        <v>17.420000000000002</v>
      </c>
      <c r="G11" s="6">
        <v>0.39</v>
      </c>
      <c r="H11" s="6">
        <v>0.54</v>
      </c>
      <c r="I11" s="6">
        <v>1.9</v>
      </c>
      <c r="J11" s="6">
        <v>0.76</v>
      </c>
      <c r="K11" s="6">
        <v>0.88</v>
      </c>
      <c r="L11" s="6">
        <v>0.01</v>
      </c>
      <c r="M11" s="6">
        <v>2.83</v>
      </c>
      <c r="N11" s="6">
        <f t="shared" si="0"/>
        <v>100.03000000000002</v>
      </c>
      <c r="O11" s="15">
        <v>34</v>
      </c>
      <c r="P11" s="15" t="s">
        <v>14</v>
      </c>
      <c r="Q11" s="15" t="s">
        <v>1299</v>
      </c>
      <c r="R11" s="6" t="s">
        <v>1219</v>
      </c>
      <c r="S11" s="6"/>
    </row>
    <row r="12" spans="1:19" ht="16" x14ac:dyDescent="0.2">
      <c r="A12" s="9">
        <v>101.006</v>
      </c>
      <c r="B12" s="9" t="s">
        <v>982</v>
      </c>
      <c r="C12" s="15" t="s">
        <v>56</v>
      </c>
      <c r="D12" s="9" t="s">
        <v>26</v>
      </c>
      <c r="E12" s="6">
        <v>76.7</v>
      </c>
      <c r="F12" s="6">
        <v>16.52</v>
      </c>
      <c r="G12" s="6">
        <v>1.37</v>
      </c>
      <c r="H12" s="6">
        <v>0.23</v>
      </c>
      <c r="I12" s="6">
        <v>0.7</v>
      </c>
      <c r="J12" s="6">
        <v>0.08</v>
      </c>
      <c r="K12" s="6">
        <v>1.17</v>
      </c>
      <c r="L12" s="6">
        <v>0.05</v>
      </c>
      <c r="M12" s="6">
        <v>3.18</v>
      </c>
      <c r="N12" s="6">
        <f t="shared" si="0"/>
        <v>100.00000000000001</v>
      </c>
      <c r="O12" s="15">
        <v>34</v>
      </c>
      <c r="P12" s="15" t="s">
        <v>14</v>
      </c>
      <c r="Q12" s="15" t="s">
        <v>1299</v>
      </c>
      <c r="R12" s="6" t="s">
        <v>1220</v>
      </c>
      <c r="S12" s="6"/>
    </row>
    <row r="13" spans="1:19" ht="16" x14ac:dyDescent="0.2">
      <c r="A13" s="9">
        <v>101.00700000000001</v>
      </c>
      <c r="B13" s="9" t="s">
        <v>983</v>
      </c>
      <c r="C13" s="15" t="s">
        <v>28</v>
      </c>
      <c r="D13" s="9">
        <v>12</v>
      </c>
      <c r="E13" s="6">
        <v>61.4</v>
      </c>
      <c r="F13" s="6">
        <v>31.47</v>
      </c>
      <c r="G13" s="6">
        <v>2.38</v>
      </c>
      <c r="H13" s="6">
        <v>1.0900000000000001</v>
      </c>
      <c r="I13" s="6">
        <v>1.1200000000000001</v>
      </c>
      <c r="J13" s="6">
        <v>1.18</v>
      </c>
      <c r="K13" s="6">
        <v>0.27</v>
      </c>
      <c r="L13" s="6">
        <v>0.01</v>
      </c>
      <c r="M13" s="6">
        <v>1.1000000000000001</v>
      </c>
      <c r="N13" s="6">
        <f t="shared" si="0"/>
        <v>100.02000000000001</v>
      </c>
      <c r="O13" s="15">
        <v>34</v>
      </c>
      <c r="P13" s="15" t="s">
        <v>16</v>
      </c>
      <c r="Q13" s="15" t="s">
        <v>1299</v>
      </c>
      <c r="R13" s="6" t="s">
        <v>1221</v>
      </c>
      <c r="S13" s="6"/>
    </row>
    <row r="14" spans="1:19" ht="16" x14ac:dyDescent="0.2">
      <c r="A14" s="9">
        <v>101.008</v>
      </c>
      <c r="B14" s="9" t="s">
        <v>984</v>
      </c>
      <c r="C14" s="15" t="s">
        <v>29</v>
      </c>
      <c r="D14" s="9">
        <v>13</v>
      </c>
      <c r="E14" s="6">
        <v>71.099999999999994</v>
      </c>
      <c r="F14" s="6">
        <v>21.24</v>
      </c>
      <c r="G14" s="6">
        <v>0.22</v>
      </c>
      <c r="H14" s="6">
        <v>0.33</v>
      </c>
      <c r="I14" s="6">
        <v>2.65</v>
      </c>
      <c r="J14" s="6">
        <v>1.2</v>
      </c>
      <c r="K14" s="6">
        <v>0.21</v>
      </c>
      <c r="L14" s="6">
        <v>0.01</v>
      </c>
      <c r="M14" s="6">
        <v>3.06</v>
      </c>
      <c r="N14" s="6">
        <f t="shared" si="0"/>
        <v>100.02</v>
      </c>
      <c r="O14" s="15">
        <v>34</v>
      </c>
      <c r="P14" s="15" t="s">
        <v>14</v>
      </c>
      <c r="Q14" s="15" t="s">
        <v>1299</v>
      </c>
      <c r="R14" s="6" t="s">
        <v>1222</v>
      </c>
      <c r="S14" s="6"/>
    </row>
    <row r="15" spans="1:19" ht="16" x14ac:dyDescent="0.2">
      <c r="A15" s="9">
        <v>101.009</v>
      </c>
      <c r="B15" s="9" t="s">
        <v>1223</v>
      </c>
      <c r="C15" s="15" t="s">
        <v>30</v>
      </c>
      <c r="D15" s="9">
        <v>13</v>
      </c>
      <c r="E15" s="6">
        <v>71.400000000000006</v>
      </c>
      <c r="F15" s="6">
        <v>20.91</v>
      </c>
      <c r="G15" s="6">
        <v>0.16</v>
      </c>
      <c r="H15" s="6">
        <v>0.22</v>
      </c>
      <c r="I15" s="6">
        <v>2.02</v>
      </c>
      <c r="J15" s="6">
        <v>0.22</v>
      </c>
      <c r="K15" s="6">
        <v>0.22</v>
      </c>
      <c r="L15" s="6">
        <v>0.02</v>
      </c>
      <c r="M15" s="6">
        <v>4.8</v>
      </c>
      <c r="N15" s="6">
        <f t="shared" si="0"/>
        <v>99.969999999999985</v>
      </c>
      <c r="O15" s="15">
        <v>34</v>
      </c>
      <c r="P15" s="15" t="s">
        <v>17</v>
      </c>
      <c r="Q15" s="15" t="s">
        <v>1299</v>
      </c>
      <c r="R15" s="6" t="s">
        <v>1224</v>
      </c>
      <c r="S15" s="6"/>
    </row>
    <row r="16" spans="1:19" ht="16" x14ac:dyDescent="0.2">
      <c r="A16" s="9" t="s">
        <v>185</v>
      </c>
      <c r="B16" s="9" t="s">
        <v>985</v>
      </c>
      <c r="C16" s="15" t="s">
        <v>29</v>
      </c>
      <c r="D16" s="9">
        <v>13</v>
      </c>
      <c r="E16" s="6">
        <v>69.3</v>
      </c>
      <c r="F16" s="6">
        <v>22.26</v>
      </c>
      <c r="G16" s="6">
        <v>0.38</v>
      </c>
      <c r="H16" s="6">
        <v>0.35</v>
      </c>
      <c r="I16" s="6">
        <v>2</v>
      </c>
      <c r="J16" s="6">
        <v>1.22</v>
      </c>
      <c r="K16" s="6">
        <v>0.38</v>
      </c>
      <c r="L16" s="6">
        <v>0.01</v>
      </c>
      <c r="M16" s="6">
        <v>4.0999999999999996</v>
      </c>
      <c r="N16" s="6">
        <f t="shared" si="0"/>
        <v>99.999999999999986</v>
      </c>
      <c r="O16" s="15">
        <v>34</v>
      </c>
      <c r="P16" s="15" t="s">
        <v>14</v>
      </c>
      <c r="Q16" s="15" t="s">
        <v>1299</v>
      </c>
      <c r="R16" s="6" t="s">
        <v>1225</v>
      </c>
      <c r="S16" s="6"/>
    </row>
    <row r="17" spans="1:26" ht="16" x14ac:dyDescent="0.2">
      <c r="A17" s="9">
        <v>101.011</v>
      </c>
      <c r="B17" s="9" t="s">
        <v>986</v>
      </c>
      <c r="C17" s="15" t="s">
        <v>56</v>
      </c>
      <c r="D17" s="9">
        <v>13</v>
      </c>
      <c r="E17" s="6">
        <v>78.7</v>
      </c>
      <c r="F17" s="6">
        <v>15.96</v>
      </c>
      <c r="G17" s="6">
        <v>0.5</v>
      </c>
      <c r="H17" s="6">
        <v>0.23</v>
      </c>
      <c r="I17" s="6">
        <v>0.46</v>
      </c>
      <c r="J17" s="6">
        <v>0.08</v>
      </c>
      <c r="K17" s="6">
        <v>0.74</v>
      </c>
      <c r="L17" s="6">
        <v>0.05</v>
      </c>
      <c r="M17" s="6">
        <v>3.25</v>
      </c>
      <c r="N17" s="6">
        <f t="shared" si="0"/>
        <v>99.969999999999985</v>
      </c>
      <c r="O17" s="15">
        <v>34</v>
      </c>
      <c r="P17" s="15" t="s">
        <v>14</v>
      </c>
      <c r="Q17" s="15" t="s">
        <v>1299</v>
      </c>
      <c r="R17" s="6" t="s">
        <v>1226</v>
      </c>
      <c r="S17" s="6"/>
    </row>
    <row r="18" spans="1:26" ht="16" x14ac:dyDescent="0.2">
      <c r="A18" s="9">
        <v>101.012</v>
      </c>
      <c r="B18" s="9" t="s">
        <v>987</v>
      </c>
      <c r="C18" s="15" t="s">
        <v>57</v>
      </c>
      <c r="D18" s="9">
        <v>13</v>
      </c>
      <c r="E18" s="6">
        <v>70.3</v>
      </c>
      <c r="F18" s="6">
        <v>21.69</v>
      </c>
      <c r="G18" s="6">
        <v>0.1</v>
      </c>
      <c r="H18" s="6">
        <v>0.38</v>
      </c>
      <c r="I18" s="6">
        <v>1.1000000000000001</v>
      </c>
      <c r="J18" s="6">
        <v>0.88</v>
      </c>
      <c r="K18" s="6">
        <v>0.36</v>
      </c>
      <c r="L18" s="6">
        <v>3.0000000000000001E-3</v>
      </c>
      <c r="M18" s="6">
        <v>5.18</v>
      </c>
      <c r="N18" s="6">
        <f t="shared" si="0"/>
        <v>99.992999999999967</v>
      </c>
      <c r="O18" s="15">
        <v>34</v>
      </c>
      <c r="P18" s="15" t="s">
        <v>14</v>
      </c>
      <c r="Q18" s="15" t="s">
        <v>1299</v>
      </c>
      <c r="R18" s="6" t="s">
        <v>1227</v>
      </c>
      <c r="S18" s="6"/>
      <c r="W18" s="1"/>
      <c r="X18" s="1"/>
    </row>
    <row r="19" spans="1:26" ht="16" x14ac:dyDescent="0.2">
      <c r="A19" s="9">
        <v>101.01300000000001</v>
      </c>
      <c r="B19" s="9" t="s">
        <v>988</v>
      </c>
      <c r="C19" s="15" t="s">
        <v>58</v>
      </c>
      <c r="D19" s="9">
        <v>13</v>
      </c>
      <c r="E19" s="6">
        <v>75.2</v>
      </c>
      <c r="F19" s="6">
        <v>20.46</v>
      </c>
      <c r="G19" s="6">
        <v>0.16</v>
      </c>
      <c r="H19" s="6">
        <v>0.16</v>
      </c>
      <c r="I19" s="6">
        <v>0.64</v>
      </c>
      <c r="J19" s="6">
        <v>0.1</v>
      </c>
      <c r="K19" s="6">
        <v>0.05</v>
      </c>
      <c r="L19" s="6">
        <v>0.02</v>
      </c>
      <c r="M19" s="6">
        <v>3.23</v>
      </c>
      <c r="N19" s="6">
        <f t="shared" si="0"/>
        <v>100.01999999999998</v>
      </c>
      <c r="O19" s="15">
        <v>34</v>
      </c>
      <c r="P19" s="15" t="s">
        <v>14</v>
      </c>
      <c r="Q19" s="15" t="s">
        <v>1299</v>
      </c>
      <c r="R19" s="6" t="s">
        <v>1229</v>
      </c>
      <c r="S19" s="6"/>
      <c r="W19" s="1"/>
      <c r="X19" s="1"/>
    </row>
    <row r="20" spans="1:26" ht="16" x14ac:dyDescent="0.2">
      <c r="A20" s="9">
        <v>101.014</v>
      </c>
      <c r="B20" s="9" t="s">
        <v>989</v>
      </c>
      <c r="C20" s="15" t="s">
        <v>30</v>
      </c>
      <c r="D20" s="18" t="s">
        <v>46</v>
      </c>
      <c r="E20" s="6">
        <v>70.099999999999994</v>
      </c>
      <c r="F20" s="6">
        <v>22.14</v>
      </c>
      <c r="G20" s="6">
        <v>0.04</v>
      </c>
      <c r="H20" s="6">
        <v>0.15</v>
      </c>
      <c r="I20" s="6">
        <v>1.72</v>
      </c>
      <c r="J20" s="6">
        <v>0.18</v>
      </c>
      <c r="K20" s="6">
        <v>0.33</v>
      </c>
      <c r="L20" s="6">
        <v>0.05</v>
      </c>
      <c r="M20" s="6">
        <v>5.24</v>
      </c>
      <c r="N20" s="6">
        <f t="shared" si="0"/>
        <v>99.95</v>
      </c>
      <c r="O20" s="15">
        <v>34</v>
      </c>
      <c r="P20" s="15" t="s">
        <v>14</v>
      </c>
      <c r="Q20" s="15" t="s">
        <v>1299</v>
      </c>
      <c r="R20" s="6" t="s">
        <v>1228</v>
      </c>
      <c r="S20" s="6"/>
      <c r="W20" s="1"/>
      <c r="X20" s="1"/>
    </row>
    <row r="21" spans="1:26" ht="16" x14ac:dyDescent="0.2">
      <c r="A21" s="9">
        <v>101.015</v>
      </c>
      <c r="B21" s="9" t="s">
        <v>990</v>
      </c>
      <c r="C21" s="15" t="s">
        <v>30</v>
      </c>
      <c r="D21" s="9">
        <v>14</v>
      </c>
      <c r="E21" s="6">
        <v>70.599999999999994</v>
      </c>
      <c r="F21" s="6">
        <v>21.24</v>
      </c>
      <c r="G21" s="6">
        <v>0.05</v>
      </c>
      <c r="H21" s="6">
        <v>0.18</v>
      </c>
      <c r="I21" s="6">
        <v>1.83</v>
      </c>
      <c r="J21" s="6">
        <v>0.18</v>
      </c>
      <c r="K21" s="6">
        <v>0.44</v>
      </c>
      <c r="L21" s="6">
        <v>0.02</v>
      </c>
      <c r="M21" s="6">
        <v>5.42</v>
      </c>
      <c r="N21" s="6">
        <f t="shared" si="0"/>
        <v>99.96</v>
      </c>
      <c r="O21" s="15">
        <v>34</v>
      </c>
      <c r="P21" s="15" t="s">
        <v>14</v>
      </c>
      <c r="Q21" s="15" t="s">
        <v>1299</v>
      </c>
      <c r="R21" s="6" t="s">
        <v>1230</v>
      </c>
      <c r="W21" s="1"/>
      <c r="X21" s="1"/>
      <c r="Z21" s="6"/>
    </row>
    <row r="22" spans="1:26" ht="16" x14ac:dyDescent="0.2">
      <c r="A22" s="9">
        <v>101.01600000000001</v>
      </c>
      <c r="B22" s="9" t="s">
        <v>991</v>
      </c>
      <c r="C22" s="15" t="s">
        <v>59</v>
      </c>
      <c r="D22" s="9">
        <v>14</v>
      </c>
      <c r="E22" s="6">
        <v>73.8</v>
      </c>
      <c r="F22" s="6">
        <v>19.78</v>
      </c>
      <c r="G22" s="6">
        <v>0.11</v>
      </c>
      <c r="H22" s="6">
        <v>0.14000000000000001</v>
      </c>
      <c r="I22" s="6">
        <v>0.86</v>
      </c>
      <c r="J22" s="6">
        <v>0.1</v>
      </c>
      <c r="K22" s="6">
        <v>2.4500000000000002</v>
      </c>
      <c r="L22" s="6">
        <v>0.04</v>
      </c>
      <c r="M22" s="6">
        <v>2.67</v>
      </c>
      <c r="N22" s="6">
        <f t="shared" si="0"/>
        <v>99.95</v>
      </c>
      <c r="O22" s="15">
        <v>34</v>
      </c>
      <c r="P22" s="15" t="s">
        <v>14</v>
      </c>
      <c r="Q22" s="15" t="s">
        <v>1299</v>
      </c>
      <c r="R22" s="6" t="s">
        <v>1231</v>
      </c>
      <c r="S22" s="6"/>
      <c r="W22" s="1"/>
      <c r="X22" s="1"/>
    </row>
    <row r="23" spans="1:26" ht="16" x14ac:dyDescent="0.2">
      <c r="A23" s="9">
        <v>101.017</v>
      </c>
      <c r="B23" s="9" t="s">
        <v>992</v>
      </c>
      <c r="C23" s="15" t="s">
        <v>60</v>
      </c>
      <c r="D23" s="9">
        <v>14</v>
      </c>
      <c r="E23" s="6">
        <v>77.7</v>
      </c>
      <c r="F23" s="6">
        <v>15.62</v>
      </c>
      <c r="G23" s="6">
        <v>0.23</v>
      </c>
      <c r="H23" s="6">
        <v>0.14000000000000001</v>
      </c>
      <c r="I23" s="6">
        <v>0.75</v>
      </c>
      <c r="J23" s="6">
        <v>0.03</v>
      </c>
      <c r="K23" s="6">
        <v>2.76</v>
      </c>
      <c r="L23" s="6">
        <v>0.04</v>
      </c>
      <c r="M23" s="6">
        <v>2.72</v>
      </c>
      <c r="N23" s="6">
        <f t="shared" si="0"/>
        <v>99.990000000000023</v>
      </c>
      <c r="O23" s="15">
        <v>34</v>
      </c>
      <c r="P23" s="15" t="s">
        <v>14</v>
      </c>
      <c r="Q23" s="15" t="s">
        <v>1299</v>
      </c>
      <c r="R23" s="6" t="s">
        <v>1232</v>
      </c>
      <c r="S23" s="6"/>
      <c r="W23" s="1"/>
      <c r="X23" s="1"/>
    </row>
    <row r="24" spans="1:26" ht="16" x14ac:dyDescent="0.2">
      <c r="A24" s="9">
        <v>101.018</v>
      </c>
      <c r="B24" s="9" t="s">
        <v>993</v>
      </c>
      <c r="C24" s="15" t="s">
        <v>59</v>
      </c>
      <c r="D24" s="9">
        <v>14</v>
      </c>
      <c r="E24" s="6">
        <v>69.099999999999994</v>
      </c>
      <c r="F24" s="6">
        <v>23.38</v>
      </c>
      <c r="G24" s="6">
        <v>0.17</v>
      </c>
      <c r="H24" s="6">
        <v>0.15</v>
      </c>
      <c r="I24" s="6">
        <v>1.55</v>
      </c>
      <c r="J24" s="6">
        <v>0.08</v>
      </c>
      <c r="K24" s="6">
        <v>2.25</v>
      </c>
      <c r="L24" s="6">
        <v>0.04</v>
      </c>
      <c r="M24" s="6">
        <v>3.27</v>
      </c>
      <c r="N24" s="6">
        <f t="shared" si="0"/>
        <v>99.99</v>
      </c>
      <c r="O24" s="15">
        <v>34</v>
      </c>
      <c r="P24" s="15" t="s">
        <v>14</v>
      </c>
      <c r="Q24" s="15" t="s">
        <v>1299</v>
      </c>
      <c r="R24" s="6" t="s">
        <v>1233</v>
      </c>
      <c r="S24" s="6"/>
      <c r="W24" s="1"/>
      <c r="X24" s="1"/>
    </row>
    <row r="25" spans="1:26" ht="16" x14ac:dyDescent="0.2">
      <c r="A25" s="9">
        <v>101.01900000000001</v>
      </c>
      <c r="B25" s="9" t="s">
        <v>994</v>
      </c>
      <c r="C25" s="15" t="s">
        <v>1234</v>
      </c>
      <c r="D25" s="9">
        <v>14</v>
      </c>
      <c r="E25" s="6">
        <v>73.400000000000006</v>
      </c>
      <c r="F25" s="6">
        <v>20.010000000000002</v>
      </c>
      <c r="G25" s="6">
        <v>0.13</v>
      </c>
      <c r="H25" s="6">
        <v>0.14000000000000001</v>
      </c>
      <c r="I25" s="6">
        <v>1.27</v>
      </c>
      <c r="J25" s="6">
        <v>0.05</v>
      </c>
      <c r="K25" s="6">
        <v>2.63</v>
      </c>
      <c r="L25" s="6">
        <v>0.04</v>
      </c>
      <c r="M25" s="6">
        <v>2.36</v>
      </c>
      <c r="N25" s="6">
        <f t="shared" si="0"/>
        <v>100.03</v>
      </c>
      <c r="O25" s="15">
        <v>34</v>
      </c>
      <c r="P25" s="15" t="s">
        <v>14</v>
      </c>
      <c r="Q25" s="15" t="s">
        <v>1299</v>
      </c>
      <c r="R25" s="6" t="s">
        <v>1235</v>
      </c>
      <c r="S25" s="6"/>
      <c r="W25" s="1"/>
      <c r="X25" s="1"/>
    </row>
    <row r="26" spans="1:26" ht="16" x14ac:dyDescent="0.2">
      <c r="A26" s="9" t="s">
        <v>184</v>
      </c>
      <c r="B26" s="9" t="s">
        <v>995</v>
      </c>
      <c r="C26" s="15" t="s">
        <v>59</v>
      </c>
      <c r="D26" s="18" t="s">
        <v>47</v>
      </c>
      <c r="E26" s="6">
        <v>75.599999999999994</v>
      </c>
      <c r="F26" s="6">
        <v>17.420000000000002</v>
      </c>
      <c r="G26" s="6">
        <v>1.4</v>
      </c>
      <c r="H26" s="6">
        <v>0.26</v>
      </c>
      <c r="I26" s="6">
        <v>0.84</v>
      </c>
      <c r="J26" s="6">
        <v>0.05</v>
      </c>
      <c r="K26" s="6">
        <v>0.51</v>
      </c>
      <c r="L26" s="6">
        <v>0.02</v>
      </c>
      <c r="M26" s="6">
        <v>3.92</v>
      </c>
      <c r="N26" s="6">
        <f t="shared" si="0"/>
        <v>100.02000000000001</v>
      </c>
      <c r="O26" s="15">
        <v>34</v>
      </c>
      <c r="P26" s="15" t="s">
        <v>14</v>
      </c>
      <c r="Q26" s="15" t="s">
        <v>1299</v>
      </c>
      <c r="R26" s="6" t="s">
        <v>1236</v>
      </c>
      <c r="S26" s="6"/>
      <c r="W26" s="1"/>
      <c r="X26" s="1"/>
    </row>
    <row r="27" spans="1:26" ht="16" x14ac:dyDescent="0.2">
      <c r="A27" s="9">
        <v>101.021</v>
      </c>
      <c r="B27" s="9" t="s">
        <v>996</v>
      </c>
      <c r="C27" s="15" t="s">
        <v>61</v>
      </c>
      <c r="D27" s="9">
        <v>14</v>
      </c>
      <c r="E27" s="6">
        <v>76.8</v>
      </c>
      <c r="F27" s="6">
        <v>16.97</v>
      </c>
      <c r="G27" s="6">
        <v>0.46</v>
      </c>
      <c r="H27" s="6">
        <v>0.22</v>
      </c>
      <c r="I27" s="6">
        <v>0.66</v>
      </c>
      <c r="J27" s="6">
        <v>0.05</v>
      </c>
      <c r="K27" s="6">
        <v>1.58</v>
      </c>
      <c r="L27" s="6">
        <v>0.03</v>
      </c>
      <c r="M27" s="6">
        <v>3.2</v>
      </c>
      <c r="N27" s="6">
        <f t="shared" si="0"/>
        <v>99.969999999999985</v>
      </c>
      <c r="O27" s="15">
        <v>34</v>
      </c>
      <c r="P27" s="15" t="s">
        <v>14</v>
      </c>
      <c r="Q27" s="15" t="s">
        <v>1299</v>
      </c>
      <c r="R27" s="24" t="s">
        <v>1238</v>
      </c>
      <c r="S27" s="6"/>
      <c r="W27" s="1"/>
      <c r="X27" s="1"/>
    </row>
    <row r="28" spans="1:26" ht="16" x14ac:dyDescent="0.2">
      <c r="A28" s="9">
        <v>101.02200000000001</v>
      </c>
      <c r="B28" s="9" t="s">
        <v>1237</v>
      </c>
      <c r="C28" s="15" t="s">
        <v>59</v>
      </c>
      <c r="D28" s="9">
        <v>15</v>
      </c>
      <c r="E28" s="6">
        <v>75.099999999999994</v>
      </c>
      <c r="F28" s="6">
        <v>19.559999999999999</v>
      </c>
      <c r="G28" s="6">
        <v>0.21</v>
      </c>
      <c r="H28" s="6">
        <v>0.18</v>
      </c>
      <c r="I28" s="6">
        <v>0.7</v>
      </c>
      <c r="J28" s="6">
        <v>0.05</v>
      </c>
      <c r="K28" s="6">
        <v>0.82</v>
      </c>
      <c r="L28" s="6">
        <v>0.02</v>
      </c>
      <c r="M28" s="6">
        <v>3.37</v>
      </c>
      <c r="N28" s="6">
        <f t="shared" si="0"/>
        <v>100.00999999999999</v>
      </c>
      <c r="O28" s="15">
        <v>34</v>
      </c>
      <c r="P28" s="15" t="s">
        <v>14</v>
      </c>
      <c r="Q28" s="15" t="s">
        <v>1299</v>
      </c>
      <c r="R28" s="6" t="s">
        <v>1239</v>
      </c>
      <c r="S28" s="6"/>
      <c r="W28" s="1"/>
      <c r="X28" s="1"/>
    </row>
    <row r="29" spans="1:26" ht="16" x14ac:dyDescent="0.2">
      <c r="A29" s="9">
        <v>101.023</v>
      </c>
      <c r="B29" s="9" t="s">
        <v>1240</v>
      </c>
      <c r="C29" s="15" t="s">
        <v>59</v>
      </c>
      <c r="D29" s="9">
        <v>16</v>
      </c>
      <c r="E29" s="6">
        <v>76.400000000000006</v>
      </c>
      <c r="F29" s="6">
        <v>17.53</v>
      </c>
      <c r="G29" s="6">
        <v>0.13</v>
      </c>
      <c r="H29" s="6">
        <v>0.19</v>
      </c>
      <c r="I29" s="6">
        <v>0.69</v>
      </c>
      <c r="J29" s="6">
        <v>0.06</v>
      </c>
      <c r="K29" s="6">
        <v>1.45</v>
      </c>
      <c r="L29" s="6">
        <v>0.02</v>
      </c>
      <c r="M29" s="6">
        <v>3.54</v>
      </c>
      <c r="N29" s="6">
        <f t="shared" si="0"/>
        <v>100.01</v>
      </c>
      <c r="O29" s="15">
        <v>34</v>
      </c>
      <c r="P29" s="15" t="s">
        <v>42</v>
      </c>
      <c r="Q29" s="15" t="s">
        <v>1299</v>
      </c>
      <c r="R29" s="6" t="s">
        <v>1241</v>
      </c>
      <c r="S29" s="6"/>
      <c r="W29" s="1"/>
      <c r="X29" s="1"/>
    </row>
    <row r="30" spans="1:26" ht="16" x14ac:dyDescent="0.2">
      <c r="A30" s="9">
        <v>101.024</v>
      </c>
      <c r="B30" s="9" t="s">
        <v>1242</v>
      </c>
      <c r="C30" s="15" t="s">
        <v>59</v>
      </c>
      <c r="D30" s="9">
        <v>16</v>
      </c>
      <c r="E30" s="6">
        <v>73.400000000000006</v>
      </c>
      <c r="F30" s="6">
        <v>20.34</v>
      </c>
      <c r="G30" s="6">
        <v>0.28000000000000003</v>
      </c>
      <c r="H30" s="6">
        <v>0.16</v>
      </c>
      <c r="I30" s="6">
        <v>0.72</v>
      </c>
      <c r="J30" s="6">
        <v>0.05</v>
      </c>
      <c r="K30" s="6">
        <v>1.62</v>
      </c>
      <c r="L30" s="6">
        <v>0.03</v>
      </c>
      <c r="M30" s="6">
        <v>3.37</v>
      </c>
      <c r="N30" s="6">
        <f t="shared" si="0"/>
        <v>99.970000000000013</v>
      </c>
      <c r="O30" s="15">
        <v>34</v>
      </c>
      <c r="P30" s="15" t="s">
        <v>14</v>
      </c>
      <c r="Q30" s="15" t="s">
        <v>1299</v>
      </c>
      <c r="R30" s="6" t="s">
        <v>1243</v>
      </c>
      <c r="S30" s="6"/>
      <c r="W30" s="1"/>
      <c r="X30" s="1"/>
    </row>
    <row r="31" spans="1:26" ht="16" x14ac:dyDescent="0.2">
      <c r="A31" s="9">
        <v>101.02500000000001</v>
      </c>
      <c r="B31" s="9" t="s">
        <v>997</v>
      </c>
      <c r="C31" s="15" t="s">
        <v>59</v>
      </c>
      <c r="D31" s="9">
        <v>17</v>
      </c>
      <c r="E31" s="6">
        <v>71.099999999999994</v>
      </c>
      <c r="F31" s="6">
        <v>22.48</v>
      </c>
      <c r="G31" s="6">
        <v>0.36</v>
      </c>
      <c r="H31" s="6">
        <v>0.11</v>
      </c>
      <c r="I31" s="6">
        <v>0.6</v>
      </c>
      <c r="J31" s="6">
        <v>0.05</v>
      </c>
      <c r="K31" s="6">
        <v>2.1</v>
      </c>
      <c r="L31" s="6">
        <v>0.04</v>
      </c>
      <c r="M31" s="6">
        <v>3.19</v>
      </c>
      <c r="N31" s="6">
        <f t="shared" si="0"/>
        <v>100.02999999999999</v>
      </c>
      <c r="O31" s="15">
        <v>34</v>
      </c>
      <c r="P31" s="15" t="s">
        <v>43</v>
      </c>
      <c r="Q31" s="15" t="s">
        <v>1299</v>
      </c>
      <c r="R31" s="6" t="s">
        <v>1244</v>
      </c>
      <c r="S31" s="6"/>
      <c r="W31" s="1"/>
      <c r="X31" s="1"/>
    </row>
    <row r="32" spans="1:26" ht="16" x14ac:dyDescent="0.2">
      <c r="A32" s="9">
        <v>101.026</v>
      </c>
      <c r="B32" s="9" t="s">
        <v>998</v>
      </c>
      <c r="C32" s="15" t="s">
        <v>61</v>
      </c>
      <c r="D32" s="19" t="s">
        <v>48</v>
      </c>
      <c r="E32" s="6">
        <v>69.900000000000006</v>
      </c>
      <c r="F32" s="6">
        <v>24.05</v>
      </c>
      <c r="G32" s="6">
        <v>0.25</v>
      </c>
      <c r="H32" s="6">
        <v>0.11</v>
      </c>
      <c r="I32" s="6">
        <v>0.66</v>
      </c>
      <c r="J32" s="6">
        <v>0.05</v>
      </c>
      <c r="K32" s="6">
        <v>2.1</v>
      </c>
      <c r="L32" s="6">
        <v>0.06</v>
      </c>
      <c r="M32" s="6">
        <v>2.83</v>
      </c>
      <c r="N32" s="6">
        <f t="shared" si="0"/>
        <v>100.00999999999999</v>
      </c>
      <c r="O32" s="15">
        <v>34</v>
      </c>
      <c r="P32" s="15" t="s">
        <v>14</v>
      </c>
      <c r="Q32" s="15" t="s">
        <v>1299</v>
      </c>
      <c r="R32" s="6" t="s">
        <v>1245</v>
      </c>
      <c r="S32" s="6"/>
      <c r="W32" s="1"/>
      <c r="X32" s="1"/>
    </row>
    <row r="33" spans="1:24" ht="16" x14ac:dyDescent="0.2">
      <c r="A33" s="9">
        <v>101.027</v>
      </c>
      <c r="B33" s="9" t="s">
        <v>999</v>
      </c>
      <c r="C33" s="15" t="s">
        <v>59</v>
      </c>
      <c r="D33" s="9">
        <v>20</v>
      </c>
      <c r="E33" s="6">
        <v>73.5</v>
      </c>
      <c r="F33" s="6">
        <v>20.010000000000002</v>
      </c>
      <c r="G33" s="6">
        <v>0.23</v>
      </c>
      <c r="H33" s="6">
        <v>0.15</v>
      </c>
      <c r="I33" s="6">
        <v>0.77</v>
      </c>
      <c r="J33" s="6">
        <v>0.05</v>
      </c>
      <c r="K33" s="6">
        <v>1.67</v>
      </c>
      <c r="L33" s="6">
        <v>0.05</v>
      </c>
      <c r="M33" s="6">
        <v>3.58</v>
      </c>
      <c r="N33" s="6">
        <f t="shared" si="0"/>
        <v>100.01</v>
      </c>
      <c r="O33" s="15">
        <v>34</v>
      </c>
      <c r="P33" s="15" t="s">
        <v>14</v>
      </c>
      <c r="Q33" s="15" t="s">
        <v>1299</v>
      </c>
      <c r="R33" s="6" t="s">
        <v>1246</v>
      </c>
      <c r="S33" s="6"/>
      <c r="W33" s="1"/>
      <c r="X33" s="1"/>
    </row>
    <row r="34" spans="1:24" ht="16" x14ac:dyDescent="0.2">
      <c r="A34" s="9">
        <v>101.02800000000001</v>
      </c>
      <c r="B34" s="9" t="s">
        <v>1000</v>
      </c>
      <c r="C34" s="15" t="s">
        <v>59</v>
      </c>
      <c r="D34" s="9" t="s">
        <v>49</v>
      </c>
      <c r="E34" s="6">
        <v>75.5</v>
      </c>
      <c r="F34" s="6">
        <v>18.100000000000001</v>
      </c>
      <c r="G34" s="6">
        <v>0.37</v>
      </c>
      <c r="H34" s="6">
        <v>0.24</v>
      </c>
      <c r="I34" s="6">
        <v>0.8</v>
      </c>
      <c r="J34" s="6">
        <v>0.05</v>
      </c>
      <c r="K34" s="6">
        <v>0.61</v>
      </c>
      <c r="L34" s="6">
        <v>0.02</v>
      </c>
      <c r="M34" s="6">
        <v>4.34</v>
      </c>
      <c r="N34" s="6">
        <f t="shared" si="0"/>
        <v>100.02999999999999</v>
      </c>
      <c r="O34" s="15">
        <v>34</v>
      </c>
      <c r="P34" s="15" t="s">
        <v>14</v>
      </c>
      <c r="Q34" s="15" t="s">
        <v>1299</v>
      </c>
      <c r="R34" s="6" t="s">
        <v>1247</v>
      </c>
      <c r="S34" s="6"/>
      <c r="W34" s="1"/>
      <c r="X34" s="1"/>
    </row>
    <row r="35" spans="1:24" ht="16" x14ac:dyDescent="0.2">
      <c r="A35" s="9">
        <v>101.029</v>
      </c>
      <c r="B35" s="9" t="s">
        <v>1001</v>
      </c>
      <c r="C35" s="15" t="s">
        <v>31</v>
      </c>
      <c r="D35" s="18"/>
      <c r="E35" s="6">
        <v>62.3</v>
      </c>
      <c r="F35" s="6">
        <v>29.48</v>
      </c>
      <c r="G35" s="6">
        <v>2.5499999999999998</v>
      </c>
      <c r="H35" s="6">
        <v>0.49</v>
      </c>
      <c r="I35" s="6">
        <v>1.28</v>
      </c>
      <c r="J35" s="6">
        <v>0.16</v>
      </c>
      <c r="K35" s="6">
        <v>0.25</v>
      </c>
      <c r="L35" s="6">
        <v>1.2E-2</v>
      </c>
      <c r="M35" s="6">
        <v>3.43</v>
      </c>
      <c r="N35" s="6">
        <f t="shared" si="0"/>
        <v>99.951999999999998</v>
      </c>
      <c r="O35" s="15">
        <v>38</v>
      </c>
      <c r="P35" s="15" t="s">
        <v>14</v>
      </c>
      <c r="Q35" s="15" t="s">
        <v>1299</v>
      </c>
      <c r="R35" s="6" t="s">
        <v>1248</v>
      </c>
      <c r="S35" s="6"/>
      <c r="W35" s="1"/>
      <c r="X35" s="1"/>
    </row>
    <row r="36" spans="1:24" ht="16" x14ac:dyDescent="0.2">
      <c r="A36" s="9" t="s">
        <v>183</v>
      </c>
      <c r="B36" s="9" t="s">
        <v>1002</v>
      </c>
      <c r="C36" s="15" t="s">
        <v>32</v>
      </c>
      <c r="D36" s="18"/>
      <c r="E36" s="6">
        <v>67.7</v>
      </c>
      <c r="F36" s="6">
        <v>25.43</v>
      </c>
      <c r="G36" s="6">
        <v>2.5</v>
      </c>
      <c r="H36" s="6">
        <v>0.95</v>
      </c>
      <c r="I36" s="6">
        <v>0.68</v>
      </c>
      <c r="J36" s="6">
        <v>0.77</v>
      </c>
      <c r="K36" s="6">
        <v>0.34</v>
      </c>
      <c r="L36" s="6">
        <v>8.0000000000000002E-3</v>
      </c>
      <c r="M36" s="6">
        <v>1.66</v>
      </c>
      <c r="N36" s="6">
        <f t="shared" si="0"/>
        <v>100.038</v>
      </c>
      <c r="O36" s="15">
        <v>38</v>
      </c>
      <c r="P36" s="15" t="s">
        <v>44</v>
      </c>
      <c r="Q36" s="15" t="s">
        <v>1299</v>
      </c>
      <c r="R36" s="6" t="s">
        <v>1249</v>
      </c>
      <c r="S36" s="6"/>
      <c r="W36" s="1"/>
      <c r="X36" s="1"/>
    </row>
    <row r="37" spans="1:24" ht="16" x14ac:dyDescent="0.2">
      <c r="A37" s="9">
        <v>101.03100000000001</v>
      </c>
      <c r="B37" s="9" t="s">
        <v>33</v>
      </c>
      <c r="C37" s="15" t="s">
        <v>56</v>
      </c>
      <c r="D37" s="18">
        <v>12</v>
      </c>
      <c r="E37" s="6">
        <v>76</v>
      </c>
      <c r="F37" s="6">
        <v>17.77</v>
      </c>
      <c r="G37" s="6">
        <v>0.43</v>
      </c>
      <c r="H37" s="6">
        <v>0.17</v>
      </c>
      <c r="I37" s="6">
        <v>0.84</v>
      </c>
      <c r="J37" s="6">
        <v>0.04</v>
      </c>
      <c r="K37" s="6">
        <v>2.0099999999999998</v>
      </c>
      <c r="L37" s="6">
        <v>3.1E-2</v>
      </c>
      <c r="M37" s="6">
        <v>2.75</v>
      </c>
      <c r="N37" s="6">
        <f t="shared" si="0"/>
        <v>100.04100000000003</v>
      </c>
      <c r="O37" s="15">
        <v>38</v>
      </c>
      <c r="P37" s="15" t="s">
        <v>14</v>
      </c>
      <c r="Q37" s="15" t="s">
        <v>1299</v>
      </c>
      <c r="R37" s="6" t="s">
        <v>1250</v>
      </c>
      <c r="S37" s="6"/>
      <c r="W37" s="1"/>
      <c r="X37" s="1"/>
    </row>
    <row r="38" spans="1:24" ht="16" x14ac:dyDescent="0.2">
      <c r="A38" s="9">
        <v>101.032</v>
      </c>
      <c r="B38" s="9" t="s">
        <v>34</v>
      </c>
      <c r="C38" s="15" t="s">
        <v>62</v>
      </c>
      <c r="D38" s="18">
        <v>12</v>
      </c>
      <c r="E38" s="6">
        <v>65.900000000000006</v>
      </c>
      <c r="F38" s="6">
        <v>27.97</v>
      </c>
      <c r="G38" s="6">
        <v>0.95</v>
      </c>
      <c r="H38" s="6">
        <v>0.4</v>
      </c>
      <c r="I38" s="6">
        <v>1.77</v>
      </c>
      <c r="J38" s="6">
        <v>1.0900000000000001</v>
      </c>
      <c r="K38" s="6">
        <v>0.28000000000000003</v>
      </c>
      <c r="L38" s="6">
        <v>5.0000000000000001E-3</v>
      </c>
      <c r="M38" s="6">
        <v>1.69</v>
      </c>
      <c r="N38" s="6">
        <f t="shared" si="0"/>
        <v>100.05500000000001</v>
      </c>
      <c r="O38" s="15">
        <v>38</v>
      </c>
      <c r="P38" s="15" t="s">
        <v>14</v>
      </c>
      <c r="Q38" s="15" t="s">
        <v>1299</v>
      </c>
      <c r="R38" s="6" t="s">
        <v>1251</v>
      </c>
      <c r="S38" s="6"/>
      <c r="W38" s="1"/>
      <c r="X38" s="1"/>
    </row>
    <row r="39" spans="1:24" ht="16" x14ac:dyDescent="0.2">
      <c r="A39" s="9">
        <v>101.033</v>
      </c>
      <c r="B39" s="9" t="s">
        <v>1003</v>
      </c>
      <c r="C39" s="15" t="s">
        <v>56</v>
      </c>
      <c r="D39" s="18"/>
      <c r="E39" s="6">
        <v>72.900000000000006</v>
      </c>
      <c r="F39" s="6">
        <v>21.36</v>
      </c>
      <c r="G39" s="6">
        <v>0.13</v>
      </c>
      <c r="H39" s="6">
        <v>0.11</v>
      </c>
      <c r="I39" s="6">
        <v>1.2</v>
      </c>
      <c r="J39" s="6">
        <v>0.12</v>
      </c>
      <c r="K39" s="6">
        <v>0.13</v>
      </c>
      <c r="L39" s="6">
        <v>1.4999999999999999E-2</v>
      </c>
      <c r="M39" s="6">
        <v>4.01</v>
      </c>
      <c r="N39" s="6">
        <f t="shared" si="0"/>
        <v>99.975000000000009</v>
      </c>
      <c r="O39" s="15">
        <v>38</v>
      </c>
      <c r="P39" s="15" t="s">
        <v>14</v>
      </c>
      <c r="Q39" s="15" t="s">
        <v>1299</v>
      </c>
      <c r="R39" s="6" t="s">
        <v>1252</v>
      </c>
      <c r="S39" s="6"/>
      <c r="W39" s="1"/>
      <c r="X39" s="1"/>
    </row>
    <row r="40" spans="1:24" ht="16" x14ac:dyDescent="0.2">
      <c r="A40" s="9">
        <v>101.03400000000001</v>
      </c>
      <c r="B40" s="9" t="s">
        <v>1004</v>
      </c>
      <c r="C40" s="15" t="s">
        <v>32</v>
      </c>
      <c r="D40" s="18"/>
      <c r="E40" s="6">
        <v>61.8</v>
      </c>
      <c r="F40" s="6">
        <v>31</v>
      </c>
      <c r="G40" s="6">
        <v>3</v>
      </c>
      <c r="H40" s="6">
        <v>1.1100000000000001</v>
      </c>
      <c r="I40" s="6">
        <v>0.62</v>
      </c>
      <c r="J40" s="6">
        <v>0.94</v>
      </c>
      <c r="K40" s="6">
        <v>0.34</v>
      </c>
      <c r="L40" s="6">
        <v>7.0000000000000001E-3</v>
      </c>
      <c r="M40" s="6">
        <v>1.1499999999999999</v>
      </c>
      <c r="N40" s="6">
        <f t="shared" si="0"/>
        <v>99.967000000000013</v>
      </c>
      <c r="O40" s="15">
        <v>38</v>
      </c>
      <c r="P40" s="15" t="s">
        <v>14</v>
      </c>
      <c r="Q40" s="15" t="s">
        <v>1299</v>
      </c>
      <c r="R40" s="6" t="s">
        <v>1253</v>
      </c>
      <c r="S40" s="6"/>
      <c r="W40" s="1"/>
      <c r="X40" s="1"/>
    </row>
    <row r="41" spans="1:24" ht="16" x14ac:dyDescent="0.2">
      <c r="A41" s="9">
        <v>101.035</v>
      </c>
      <c r="B41" s="9" t="s">
        <v>35</v>
      </c>
      <c r="C41" s="15" t="s">
        <v>32</v>
      </c>
      <c r="D41" s="18" t="s">
        <v>26</v>
      </c>
      <c r="E41" s="6">
        <v>67</v>
      </c>
      <c r="F41" s="6">
        <v>27.05</v>
      </c>
      <c r="G41" s="6">
        <v>1.91</v>
      </c>
      <c r="H41" s="6">
        <v>1.03</v>
      </c>
      <c r="I41" s="6">
        <v>0.76</v>
      </c>
      <c r="J41" s="6">
        <v>0.78</v>
      </c>
      <c r="K41" s="6">
        <v>0.16</v>
      </c>
      <c r="L41" s="6">
        <v>7.0000000000000001E-3</v>
      </c>
      <c r="M41" s="6">
        <v>1.29</v>
      </c>
      <c r="N41" s="6">
        <f t="shared" si="0"/>
        <v>99.987000000000009</v>
      </c>
      <c r="O41" s="15">
        <v>38</v>
      </c>
      <c r="P41" s="15" t="s">
        <v>45</v>
      </c>
      <c r="Q41" s="15" t="s">
        <v>1299</v>
      </c>
      <c r="R41" s="6" t="s">
        <v>1254</v>
      </c>
      <c r="S41" s="6"/>
      <c r="W41" s="1"/>
      <c r="X41" s="1"/>
    </row>
    <row r="42" spans="1:24" ht="16" x14ac:dyDescent="0.2">
      <c r="A42" s="9">
        <v>101.036</v>
      </c>
      <c r="B42" s="9" t="s">
        <v>1005</v>
      </c>
      <c r="C42" s="15" t="s">
        <v>36</v>
      </c>
      <c r="D42" s="18"/>
      <c r="E42" s="6">
        <v>67.2</v>
      </c>
      <c r="F42" s="6">
        <v>26.46</v>
      </c>
      <c r="G42" s="6">
        <v>1.23</v>
      </c>
      <c r="H42" s="6">
        <v>1.03</v>
      </c>
      <c r="I42" s="6">
        <v>0.93</v>
      </c>
      <c r="J42" s="6">
        <v>0.83</v>
      </c>
      <c r="K42" s="6">
        <v>0.18</v>
      </c>
      <c r="L42" s="6">
        <v>8.0000000000000002E-3</v>
      </c>
      <c r="M42" s="6">
        <v>2.12</v>
      </c>
      <c r="N42" s="6">
        <f t="shared" si="0"/>
        <v>99.988000000000014</v>
      </c>
      <c r="O42" s="15">
        <v>38</v>
      </c>
      <c r="P42" s="15" t="s">
        <v>14</v>
      </c>
      <c r="Q42" s="15" t="s">
        <v>1299</v>
      </c>
      <c r="R42" s="6" t="s">
        <v>1255</v>
      </c>
      <c r="S42" s="6"/>
      <c r="W42" s="1"/>
      <c r="X42" s="1"/>
    </row>
    <row r="43" spans="1:24" ht="16" x14ac:dyDescent="0.2">
      <c r="A43" s="9">
        <v>101.03700000000001</v>
      </c>
      <c r="B43" s="9" t="s">
        <v>37</v>
      </c>
      <c r="C43" s="15" t="s">
        <v>63</v>
      </c>
      <c r="D43" s="18" t="s">
        <v>50</v>
      </c>
      <c r="E43" s="6">
        <v>70.5</v>
      </c>
      <c r="F43" s="6">
        <v>21.92</v>
      </c>
      <c r="G43" s="6">
        <v>0.12</v>
      </c>
      <c r="H43" s="6">
        <v>0.26</v>
      </c>
      <c r="I43" s="6">
        <v>2.2000000000000002</v>
      </c>
      <c r="J43" s="6">
        <v>0.21</v>
      </c>
      <c r="K43" s="6">
        <v>0.18</v>
      </c>
      <c r="L43" s="6">
        <v>3.9E-2</v>
      </c>
      <c r="M43" s="6">
        <v>4.6100000000000003</v>
      </c>
      <c r="N43" s="6">
        <f t="shared" si="0"/>
        <v>100.03900000000002</v>
      </c>
      <c r="O43" s="15">
        <v>38</v>
      </c>
      <c r="P43" s="15" t="s">
        <v>14</v>
      </c>
      <c r="Q43" s="15" t="s">
        <v>1299</v>
      </c>
      <c r="R43" s="6" t="s">
        <v>1256</v>
      </c>
      <c r="S43" s="6"/>
      <c r="W43" s="1"/>
      <c r="X43" s="1"/>
    </row>
    <row r="44" spans="1:24" ht="16" x14ac:dyDescent="0.2">
      <c r="A44" s="9">
        <v>101.038</v>
      </c>
      <c r="B44" s="9" t="s">
        <v>38</v>
      </c>
      <c r="C44" s="15" t="s">
        <v>64</v>
      </c>
      <c r="D44" s="18" t="s">
        <v>51</v>
      </c>
      <c r="E44" s="6">
        <v>69.5</v>
      </c>
      <c r="F44" s="6">
        <v>22.27</v>
      </c>
      <c r="G44" s="6">
        <v>0.27</v>
      </c>
      <c r="H44" s="6">
        <v>0.37</v>
      </c>
      <c r="I44" s="6">
        <v>2.77</v>
      </c>
      <c r="J44" s="6">
        <v>0.95</v>
      </c>
      <c r="K44" s="6">
        <v>0.24</v>
      </c>
      <c r="L44" s="6">
        <v>7.0000000000000001E-3</v>
      </c>
      <c r="M44" s="6">
        <v>3.64</v>
      </c>
      <c r="N44" s="6">
        <f t="shared" si="0"/>
        <v>100.017</v>
      </c>
      <c r="O44" s="15">
        <v>38</v>
      </c>
      <c r="P44" s="15" t="s">
        <v>14</v>
      </c>
      <c r="Q44" s="15"/>
      <c r="R44" s="6" t="s">
        <v>1257</v>
      </c>
      <c r="S44" s="6"/>
      <c r="W44" s="1"/>
      <c r="X44" s="1"/>
    </row>
    <row r="45" spans="1:24" ht="16" x14ac:dyDescent="0.2">
      <c r="A45" s="9">
        <v>101.039</v>
      </c>
      <c r="B45" s="9" t="s">
        <v>1006</v>
      </c>
      <c r="C45" s="15" t="s">
        <v>39</v>
      </c>
      <c r="D45" s="18"/>
      <c r="E45" s="6">
        <v>77.2</v>
      </c>
      <c r="F45" s="6">
        <v>15.31</v>
      </c>
      <c r="G45" s="6">
        <v>0.42</v>
      </c>
      <c r="H45" s="6">
        <v>0.47</v>
      </c>
      <c r="I45" s="6">
        <v>1.8</v>
      </c>
      <c r="J45" s="6">
        <v>0.69</v>
      </c>
      <c r="K45" s="6">
        <v>1.02</v>
      </c>
      <c r="L45" s="6">
        <v>1.2E-2</v>
      </c>
      <c r="M45" s="6">
        <v>3.08</v>
      </c>
      <c r="N45" s="6">
        <f t="shared" si="0"/>
        <v>100.002</v>
      </c>
      <c r="O45" s="15">
        <v>39</v>
      </c>
      <c r="P45" s="15" t="s">
        <v>14</v>
      </c>
      <c r="Q45" s="15" t="s">
        <v>1299</v>
      </c>
      <c r="R45" s="6" t="s">
        <v>1477</v>
      </c>
      <c r="S45" s="6"/>
      <c r="W45" s="1"/>
      <c r="X45" s="1"/>
    </row>
    <row r="46" spans="1:24" ht="16" x14ac:dyDescent="0.2">
      <c r="A46" s="9" t="s">
        <v>182</v>
      </c>
      <c r="B46" s="9" t="s">
        <v>1007</v>
      </c>
      <c r="C46" s="15" t="s">
        <v>20</v>
      </c>
      <c r="D46" s="18" t="s">
        <v>52</v>
      </c>
      <c r="E46" s="6">
        <v>78</v>
      </c>
      <c r="F46" s="6">
        <v>15.12</v>
      </c>
      <c r="G46" s="6">
        <v>0.36</v>
      </c>
      <c r="H46" s="6">
        <v>0.54</v>
      </c>
      <c r="I46" s="6">
        <v>1.62</v>
      </c>
      <c r="J46" s="6">
        <v>0.73</v>
      </c>
      <c r="K46" s="6">
        <v>0.84</v>
      </c>
      <c r="L46" s="6">
        <v>1.2999999999999999E-2</v>
      </c>
      <c r="M46" s="6">
        <v>2.77</v>
      </c>
      <c r="N46" s="6">
        <f t="shared" si="0"/>
        <v>99.993000000000023</v>
      </c>
      <c r="O46" s="15">
        <v>39</v>
      </c>
      <c r="P46" s="15" t="s">
        <v>14</v>
      </c>
      <c r="Q46" s="15" t="s">
        <v>1299</v>
      </c>
      <c r="R46" s="6" t="s">
        <v>1487</v>
      </c>
      <c r="S46" s="6"/>
      <c r="W46" s="1"/>
      <c r="X46" s="1"/>
    </row>
    <row r="47" spans="1:24" ht="16" x14ac:dyDescent="0.2">
      <c r="A47" s="9">
        <v>101.041</v>
      </c>
      <c r="B47" s="9" t="s">
        <v>1008</v>
      </c>
      <c r="C47" s="15" t="s">
        <v>40</v>
      </c>
      <c r="D47" s="18"/>
      <c r="E47" s="6">
        <v>76.099999999999994</v>
      </c>
      <c r="F47" s="6">
        <v>15.12</v>
      </c>
      <c r="G47" s="6">
        <v>0.38</v>
      </c>
      <c r="H47" s="6">
        <v>0.57999999999999996</v>
      </c>
      <c r="I47" s="6">
        <v>3.59</v>
      </c>
      <c r="J47" s="6">
        <v>0.66</v>
      </c>
      <c r="K47" s="6">
        <v>0.9</v>
      </c>
      <c r="L47" s="6">
        <v>1.9E-2</v>
      </c>
      <c r="M47" s="6">
        <v>2.64</v>
      </c>
      <c r="N47" s="6">
        <f t="shared" si="0"/>
        <v>99.989000000000004</v>
      </c>
      <c r="O47" s="15">
        <v>39</v>
      </c>
      <c r="P47" s="15" t="s">
        <v>14</v>
      </c>
      <c r="Q47" s="15" t="s">
        <v>1299</v>
      </c>
      <c r="R47" s="6" t="s">
        <v>1482</v>
      </c>
      <c r="S47" s="6"/>
      <c r="W47" s="1"/>
      <c r="X47" s="1"/>
    </row>
    <row r="48" spans="1:24" ht="16" x14ac:dyDescent="0.2">
      <c r="A48" s="9">
        <v>101.042</v>
      </c>
      <c r="B48" s="9" t="s">
        <v>1009</v>
      </c>
      <c r="C48" s="15" t="s">
        <v>41</v>
      </c>
      <c r="D48" s="18"/>
      <c r="E48" s="6">
        <v>74.2</v>
      </c>
      <c r="F48" s="6">
        <v>18.329999999999998</v>
      </c>
      <c r="G48" s="6">
        <v>1.57</v>
      </c>
      <c r="H48" s="6">
        <v>0.23</v>
      </c>
      <c r="I48" s="6">
        <v>0.68</v>
      </c>
      <c r="J48" s="6">
        <v>0.11</v>
      </c>
      <c r="K48" s="6">
        <v>0.22</v>
      </c>
      <c r="L48" s="6">
        <v>8.9999999999999993E-3</v>
      </c>
      <c r="M48" s="6">
        <v>4.66</v>
      </c>
      <c r="N48" s="6">
        <f t="shared" si="0"/>
        <v>100.009</v>
      </c>
      <c r="O48" s="15">
        <v>39</v>
      </c>
      <c r="P48" s="15" t="s">
        <v>14</v>
      </c>
      <c r="Q48" s="15" t="s">
        <v>1299</v>
      </c>
      <c r="R48" s="6" t="s">
        <v>1507</v>
      </c>
      <c r="S48" s="6"/>
      <c r="W48" s="1"/>
      <c r="X48" s="1"/>
    </row>
    <row r="49" spans="1:24" ht="16" x14ac:dyDescent="0.2">
      <c r="A49" s="9">
        <v>101.04300000000001</v>
      </c>
      <c r="B49" s="9" t="s">
        <v>1010</v>
      </c>
      <c r="C49" s="15" t="s">
        <v>39</v>
      </c>
      <c r="D49" s="18" t="s">
        <v>52</v>
      </c>
      <c r="E49" s="6">
        <v>75.599999999999994</v>
      </c>
      <c r="F49" s="6">
        <v>17.2</v>
      </c>
      <c r="G49" s="6">
        <v>0.37</v>
      </c>
      <c r="H49" s="6">
        <v>0.65</v>
      </c>
      <c r="I49" s="6">
        <v>2.0099999999999998</v>
      </c>
      <c r="J49" s="6">
        <v>0.56000000000000005</v>
      </c>
      <c r="K49" s="6">
        <v>0.86</v>
      </c>
      <c r="L49" s="6">
        <v>1.4E-2</v>
      </c>
      <c r="M49" s="6">
        <v>2.78</v>
      </c>
      <c r="N49" s="6">
        <f t="shared" si="0"/>
        <v>100.04400000000001</v>
      </c>
      <c r="O49" s="15">
        <v>39</v>
      </c>
      <c r="P49" s="15" t="s">
        <v>14</v>
      </c>
      <c r="Q49" s="15" t="s">
        <v>1299</v>
      </c>
      <c r="R49" s="6" t="s">
        <v>1475</v>
      </c>
      <c r="S49" s="6"/>
      <c r="W49" s="1"/>
      <c r="X49" s="1"/>
    </row>
    <row r="50" spans="1:24" ht="16" x14ac:dyDescent="0.2">
      <c r="A50" s="9">
        <v>101.044</v>
      </c>
      <c r="B50" s="9" t="s">
        <v>1011</v>
      </c>
      <c r="C50" s="15" t="s">
        <v>65</v>
      </c>
      <c r="D50" s="18" t="s">
        <v>53</v>
      </c>
      <c r="E50" s="6">
        <v>73.3</v>
      </c>
      <c r="F50" s="6">
        <v>18.899999999999999</v>
      </c>
      <c r="G50" s="6">
        <v>0.05</v>
      </c>
      <c r="H50" s="6">
        <v>0.22</v>
      </c>
      <c r="I50" s="6">
        <v>1.83</v>
      </c>
      <c r="J50" s="6">
        <v>0.08</v>
      </c>
      <c r="K50" s="6">
        <v>0.41</v>
      </c>
      <c r="L50" s="6">
        <v>0.04</v>
      </c>
      <c r="M50" s="6">
        <v>5.13</v>
      </c>
      <c r="N50" s="6">
        <f t="shared" si="0"/>
        <v>99.95999999999998</v>
      </c>
      <c r="O50" s="15">
        <v>39</v>
      </c>
      <c r="P50" s="15" t="s">
        <v>14</v>
      </c>
      <c r="Q50" s="15" t="s">
        <v>1299</v>
      </c>
      <c r="R50" s="6" t="s">
        <v>1497</v>
      </c>
      <c r="S50" s="6"/>
      <c r="W50" s="1"/>
      <c r="X50" s="1"/>
    </row>
    <row r="51" spans="1:24" ht="16" x14ac:dyDescent="0.2">
      <c r="A51" s="9">
        <v>101.045</v>
      </c>
      <c r="B51" s="9" t="s">
        <v>1012</v>
      </c>
      <c r="C51" s="15" t="s">
        <v>20</v>
      </c>
      <c r="D51" s="18" t="s">
        <v>52</v>
      </c>
      <c r="E51" s="6">
        <v>76.400000000000006</v>
      </c>
      <c r="F51" s="6">
        <v>15.69</v>
      </c>
      <c r="G51" s="6">
        <v>0.48</v>
      </c>
      <c r="H51" s="6">
        <v>0.59</v>
      </c>
      <c r="I51" s="6">
        <v>2.2000000000000002</v>
      </c>
      <c r="J51" s="6">
        <v>0.66</v>
      </c>
      <c r="K51" s="6">
        <v>0.97</v>
      </c>
      <c r="L51" s="6">
        <v>0.02</v>
      </c>
      <c r="M51" s="6">
        <v>2.97</v>
      </c>
      <c r="N51" s="6">
        <f t="shared" si="0"/>
        <v>99.98</v>
      </c>
      <c r="O51" s="15">
        <v>39</v>
      </c>
      <c r="P51" s="15" t="s">
        <v>14</v>
      </c>
      <c r="Q51" s="15" t="s">
        <v>1299</v>
      </c>
      <c r="R51" s="6" t="s">
        <v>1481</v>
      </c>
      <c r="S51" s="6"/>
      <c r="W51" s="1"/>
      <c r="X51" s="1"/>
    </row>
    <row r="52" spans="1:24" ht="16" x14ac:dyDescent="0.2">
      <c r="A52" s="9">
        <v>101.04600000000001</v>
      </c>
      <c r="B52" s="9" t="s">
        <v>1013</v>
      </c>
      <c r="C52" s="15" t="s">
        <v>20</v>
      </c>
      <c r="D52" s="18" t="s">
        <v>54</v>
      </c>
      <c r="E52" s="6">
        <v>76.7</v>
      </c>
      <c r="F52" s="6">
        <v>16.25</v>
      </c>
      <c r="G52" s="6">
        <v>0.34</v>
      </c>
      <c r="H52" s="6">
        <v>0.56000000000000005</v>
      </c>
      <c r="I52" s="6">
        <v>1.72</v>
      </c>
      <c r="J52" s="6">
        <v>0.63</v>
      </c>
      <c r="K52" s="6">
        <v>0.88</v>
      </c>
      <c r="L52" s="6">
        <v>1.9E-2</v>
      </c>
      <c r="M52" s="6">
        <v>2.9</v>
      </c>
      <c r="N52" s="6">
        <f t="shared" si="0"/>
        <v>99.999000000000009</v>
      </c>
      <c r="O52" s="15">
        <v>39</v>
      </c>
      <c r="P52" s="15" t="s">
        <v>14</v>
      </c>
      <c r="Q52" s="15" t="s">
        <v>1299</v>
      </c>
      <c r="R52" s="6" t="s">
        <v>1484</v>
      </c>
      <c r="S52" s="6"/>
      <c r="W52" s="1"/>
      <c r="X52" s="1"/>
    </row>
    <row r="53" spans="1:24" ht="16" x14ac:dyDescent="0.2">
      <c r="A53" s="9">
        <v>101.047</v>
      </c>
      <c r="B53" s="9" t="s">
        <v>1014</v>
      </c>
      <c r="C53" s="15" t="s">
        <v>65</v>
      </c>
      <c r="D53" s="18" t="s">
        <v>53</v>
      </c>
      <c r="E53" s="6">
        <v>70.900000000000006</v>
      </c>
      <c r="F53" s="6">
        <v>21.17</v>
      </c>
      <c r="G53" s="6">
        <v>0.05</v>
      </c>
      <c r="H53" s="6">
        <v>0.19</v>
      </c>
      <c r="I53" s="6">
        <v>1.79</v>
      </c>
      <c r="J53" s="6">
        <v>0.11</v>
      </c>
      <c r="K53" s="6">
        <v>0.22</v>
      </c>
      <c r="L53" s="6">
        <v>8.3000000000000004E-2</v>
      </c>
      <c r="M53" s="6">
        <v>5.53</v>
      </c>
      <c r="N53" s="6">
        <f t="shared" si="0"/>
        <v>100.04300000000001</v>
      </c>
      <c r="O53" s="15">
        <v>39</v>
      </c>
      <c r="P53" s="15" t="s">
        <v>14</v>
      </c>
      <c r="Q53" s="15" t="s">
        <v>1299</v>
      </c>
      <c r="R53" s="6" t="s">
        <v>1496</v>
      </c>
      <c r="S53" s="6"/>
      <c r="W53" s="1"/>
      <c r="X53" s="1"/>
    </row>
    <row r="54" spans="1:24" ht="16" x14ac:dyDescent="0.2">
      <c r="A54" s="9">
        <v>101.048</v>
      </c>
      <c r="B54" s="9" t="s">
        <v>1015</v>
      </c>
      <c r="C54" s="15" t="s">
        <v>20</v>
      </c>
      <c r="D54" s="18" t="s">
        <v>52</v>
      </c>
      <c r="E54" s="6">
        <v>76.900000000000006</v>
      </c>
      <c r="F54" s="6">
        <v>16.07</v>
      </c>
      <c r="G54" s="6">
        <v>0.41</v>
      </c>
      <c r="H54" s="6">
        <v>0.54</v>
      </c>
      <c r="I54" s="6">
        <v>1.66</v>
      </c>
      <c r="J54" s="6">
        <v>0.66</v>
      </c>
      <c r="K54" s="6">
        <v>0.86</v>
      </c>
      <c r="L54" s="6">
        <v>1.2E-2</v>
      </c>
      <c r="M54" s="6">
        <v>2.91</v>
      </c>
      <c r="N54" s="6">
        <f t="shared" si="0"/>
        <v>100.02199999999999</v>
      </c>
      <c r="O54" s="15">
        <v>39</v>
      </c>
      <c r="P54" s="15" t="s">
        <v>14</v>
      </c>
      <c r="Q54" s="15" t="s">
        <v>1299</v>
      </c>
      <c r="R54" s="6" t="s">
        <v>1474</v>
      </c>
      <c r="S54" s="6"/>
      <c r="W54" s="1"/>
      <c r="X54" s="1"/>
    </row>
    <row r="55" spans="1:24" ht="16" x14ac:dyDescent="0.2">
      <c r="A55" s="9">
        <v>101.04900000000001</v>
      </c>
      <c r="B55" s="9" t="s">
        <v>1016</v>
      </c>
      <c r="C55" s="15" t="s">
        <v>59</v>
      </c>
      <c r="D55" s="18" t="s">
        <v>55</v>
      </c>
      <c r="E55" s="6">
        <v>66.400000000000006</v>
      </c>
      <c r="F55" s="6">
        <v>24.95</v>
      </c>
      <c r="G55" s="6">
        <v>2.1</v>
      </c>
      <c r="H55" s="6">
        <v>0.14000000000000001</v>
      </c>
      <c r="I55" s="6">
        <v>0.97</v>
      </c>
      <c r="J55" s="6">
        <v>0.04</v>
      </c>
      <c r="K55" s="6">
        <v>2.13</v>
      </c>
      <c r="L55" s="6">
        <v>7.0000000000000007E-2</v>
      </c>
      <c r="M55" s="6">
        <v>3.17</v>
      </c>
      <c r="N55" s="6">
        <f t="shared" si="0"/>
        <v>99.97</v>
      </c>
      <c r="O55" s="15">
        <v>39</v>
      </c>
      <c r="P55" s="15" t="s">
        <v>14</v>
      </c>
      <c r="Q55" s="15" t="s">
        <v>1299</v>
      </c>
      <c r="R55" s="6" t="s">
        <v>1502</v>
      </c>
      <c r="S55" s="6"/>
      <c r="W55" s="1"/>
      <c r="X55" s="1"/>
    </row>
    <row r="56" spans="1:24" ht="16" x14ac:dyDescent="0.2">
      <c r="A56" s="9" t="s">
        <v>181</v>
      </c>
      <c r="B56" s="9" t="s">
        <v>1017</v>
      </c>
      <c r="C56" s="15" t="s">
        <v>66</v>
      </c>
      <c r="D56" s="18" t="s">
        <v>53</v>
      </c>
      <c r="E56" s="6">
        <v>62.2</v>
      </c>
      <c r="F56" s="6">
        <v>23.06</v>
      </c>
      <c r="G56" s="6">
        <v>0.05</v>
      </c>
      <c r="H56" s="6">
        <v>0.21</v>
      </c>
      <c r="I56" s="6">
        <v>8.8699999999999992</v>
      </c>
      <c r="J56" s="6">
        <v>0.08</v>
      </c>
      <c r="K56" s="6">
        <v>0.48</v>
      </c>
      <c r="L56" s="6">
        <v>1.7000000000000001E-2</v>
      </c>
      <c r="M56" s="6">
        <v>5.0199999999999996</v>
      </c>
      <c r="N56" s="6">
        <f t="shared" si="0"/>
        <v>99.986999999999995</v>
      </c>
      <c r="O56" s="15">
        <v>39</v>
      </c>
      <c r="P56" s="15" t="s">
        <v>14</v>
      </c>
      <c r="Q56" s="15" t="s">
        <v>1299</v>
      </c>
      <c r="R56" s="6" t="s">
        <v>1493</v>
      </c>
      <c r="S56" s="6"/>
      <c r="W56" s="1"/>
      <c r="X56" s="1"/>
    </row>
    <row r="57" spans="1:24" ht="17" customHeight="1" x14ac:dyDescent="0.2">
      <c r="A57" s="8">
        <v>101.051</v>
      </c>
      <c r="B57" s="9" t="s">
        <v>69</v>
      </c>
      <c r="C57" s="15" t="s">
        <v>18</v>
      </c>
      <c r="D57" s="9" t="s">
        <v>24</v>
      </c>
      <c r="E57" s="6">
        <v>77.5</v>
      </c>
      <c r="F57" s="6">
        <v>15.31</v>
      </c>
      <c r="G57" s="6">
        <v>0.34</v>
      </c>
      <c r="H57" s="6">
        <v>0.51</v>
      </c>
      <c r="I57" s="6">
        <v>2.31</v>
      </c>
      <c r="J57" s="6">
        <v>0.77</v>
      </c>
      <c r="K57" s="6">
        <v>0.93</v>
      </c>
      <c r="L57" s="6">
        <v>1.4E-2</v>
      </c>
      <c r="M57" s="6">
        <v>2.2999999999999998</v>
      </c>
      <c r="N57" s="6">
        <f t="shared" si="0"/>
        <v>99.984000000000009</v>
      </c>
      <c r="O57" s="6">
        <v>39</v>
      </c>
      <c r="P57" s="6"/>
      <c r="Q57" s="15" t="s">
        <v>1299</v>
      </c>
      <c r="R57" s="6" t="s">
        <v>1489</v>
      </c>
      <c r="S57" s="6"/>
      <c r="W57" s="1"/>
      <c r="X57" s="1"/>
    </row>
    <row r="58" spans="1:24" ht="17" customHeight="1" x14ac:dyDescent="0.2">
      <c r="A58" s="8">
        <v>101.05200000000001</v>
      </c>
      <c r="B58" s="9" t="s">
        <v>70</v>
      </c>
      <c r="C58" s="15" t="s">
        <v>103</v>
      </c>
      <c r="D58" s="9" t="s">
        <v>52</v>
      </c>
      <c r="E58" s="6">
        <v>77.599999999999994</v>
      </c>
      <c r="F58" s="6">
        <v>15.12</v>
      </c>
      <c r="G58" s="6">
        <v>0.26</v>
      </c>
      <c r="H58" s="6">
        <v>0.55000000000000004</v>
      </c>
      <c r="I58" s="6">
        <v>2.04</v>
      </c>
      <c r="J58" s="6">
        <v>0.66</v>
      </c>
      <c r="K58" s="6">
        <v>0.85</v>
      </c>
      <c r="L58" s="6">
        <v>1.2999999999999999E-2</v>
      </c>
      <c r="M58" s="6">
        <v>2.92</v>
      </c>
      <c r="N58" s="6">
        <f t="shared" si="0"/>
        <v>100.01300000000001</v>
      </c>
      <c r="O58" s="6">
        <v>39</v>
      </c>
      <c r="P58" s="6"/>
      <c r="Q58" s="15" t="s">
        <v>1299</v>
      </c>
      <c r="R58" s="6" t="s">
        <v>1486</v>
      </c>
      <c r="S58" s="6"/>
      <c r="W58" s="1"/>
      <c r="X58" s="1"/>
    </row>
    <row r="59" spans="1:24" ht="17" customHeight="1" x14ac:dyDescent="0.2">
      <c r="A59" s="8">
        <v>101.053</v>
      </c>
      <c r="B59" s="9" t="s">
        <v>1018</v>
      </c>
      <c r="C59" s="15" t="s">
        <v>20</v>
      </c>
      <c r="D59" s="9" t="s">
        <v>52</v>
      </c>
      <c r="E59" s="6">
        <v>77.7</v>
      </c>
      <c r="F59" s="6">
        <v>14.93</v>
      </c>
      <c r="G59" s="6">
        <v>0.66</v>
      </c>
      <c r="H59" s="6">
        <v>0.55000000000000004</v>
      </c>
      <c r="I59" s="6">
        <v>1.75</v>
      </c>
      <c r="J59" s="6">
        <v>0.63</v>
      </c>
      <c r="K59" s="6">
        <v>0.89</v>
      </c>
      <c r="L59" s="6">
        <v>1.6E-2</v>
      </c>
      <c r="M59" s="6">
        <v>2.92</v>
      </c>
      <c r="N59" s="6">
        <f t="shared" si="0"/>
        <v>100.04599999999999</v>
      </c>
      <c r="O59" s="6">
        <v>39</v>
      </c>
      <c r="P59" s="6"/>
      <c r="Q59" s="15" t="s">
        <v>1299</v>
      </c>
      <c r="R59" s="6" t="s">
        <v>1483</v>
      </c>
      <c r="S59" s="6"/>
      <c r="W59" s="1"/>
      <c r="X59" s="1"/>
    </row>
    <row r="60" spans="1:24" ht="17" customHeight="1" x14ac:dyDescent="0.2">
      <c r="A60" s="8">
        <v>101.054</v>
      </c>
      <c r="B60" s="9" t="s">
        <v>71</v>
      </c>
      <c r="C60" s="15" t="s">
        <v>104</v>
      </c>
      <c r="D60" s="9" t="s">
        <v>142</v>
      </c>
      <c r="E60" s="6">
        <v>70.5</v>
      </c>
      <c r="F60" s="6">
        <v>21.55</v>
      </c>
      <c r="G60" s="6">
        <v>0.87</v>
      </c>
      <c r="H60" s="6">
        <v>0.18</v>
      </c>
      <c r="I60" s="6">
        <v>1</v>
      </c>
      <c r="J60" s="6">
        <v>0.06</v>
      </c>
      <c r="K60" s="6">
        <v>1.24</v>
      </c>
      <c r="L60" s="6">
        <v>9.2999999999999999E-2</v>
      </c>
      <c r="M60" s="6">
        <v>4.54</v>
      </c>
      <c r="N60" s="6">
        <f t="shared" si="0"/>
        <v>100.03300000000002</v>
      </c>
      <c r="O60" s="6">
        <v>39</v>
      </c>
      <c r="P60" s="6"/>
      <c r="Q60" s="15" t="s">
        <v>1299</v>
      </c>
      <c r="R60" s="6" t="s">
        <v>1508</v>
      </c>
      <c r="S60" s="6"/>
      <c r="W60" s="1"/>
      <c r="X60" s="1"/>
    </row>
    <row r="61" spans="1:24" ht="17" customHeight="1" x14ac:dyDescent="0.2">
      <c r="A61" s="8">
        <v>101.05500000000001</v>
      </c>
      <c r="B61" s="9" t="s">
        <v>72</v>
      </c>
      <c r="C61" s="15" t="s">
        <v>66</v>
      </c>
      <c r="D61" s="9" t="s">
        <v>51</v>
      </c>
      <c r="E61" s="6">
        <v>69.8</v>
      </c>
      <c r="F61" s="6">
        <v>22.3</v>
      </c>
      <c r="G61" s="6">
        <v>0.06</v>
      </c>
      <c r="H61" s="6">
        <v>0.26</v>
      </c>
      <c r="I61" s="6">
        <v>2.97</v>
      </c>
      <c r="J61" s="6">
        <v>0.19</v>
      </c>
      <c r="K61" s="6">
        <v>0.18</v>
      </c>
      <c r="L61" s="6">
        <v>2.7E-2</v>
      </c>
      <c r="M61" s="6">
        <v>4.22</v>
      </c>
      <c r="N61" s="6">
        <f t="shared" si="0"/>
        <v>100.00700000000001</v>
      </c>
      <c r="O61" s="6">
        <v>39</v>
      </c>
      <c r="P61" s="6"/>
      <c r="Q61" s="15" t="s">
        <v>1299</v>
      </c>
      <c r="R61" s="6" t="s">
        <v>1491</v>
      </c>
      <c r="S61" s="6"/>
      <c r="W61" s="1"/>
      <c r="X61" s="1"/>
    </row>
    <row r="62" spans="1:24" ht="17" customHeight="1" x14ac:dyDescent="0.2">
      <c r="A62" s="8">
        <v>101.056</v>
      </c>
      <c r="B62" s="9" t="s">
        <v>73</v>
      </c>
      <c r="C62" s="15" t="s">
        <v>1019</v>
      </c>
      <c r="D62" s="9" t="s">
        <v>51</v>
      </c>
      <c r="E62" s="6">
        <v>74.5</v>
      </c>
      <c r="F62" s="6">
        <v>19.66</v>
      </c>
      <c r="G62" s="6">
        <v>0.03</v>
      </c>
      <c r="H62" s="6">
        <v>0.1</v>
      </c>
      <c r="I62" s="6">
        <v>1.1299999999999999</v>
      </c>
      <c r="J62" s="6">
        <v>0.13</v>
      </c>
      <c r="K62" s="6">
        <v>0.23</v>
      </c>
      <c r="L62" s="6">
        <v>2.1999999999999999E-2</v>
      </c>
      <c r="M62" s="6">
        <v>4.16</v>
      </c>
      <c r="N62" s="6">
        <f t="shared" si="0"/>
        <v>99.961999999999989</v>
      </c>
      <c r="O62" s="6">
        <v>39</v>
      </c>
      <c r="P62" s="6"/>
      <c r="Q62" s="15" t="s">
        <v>1299</v>
      </c>
      <c r="R62" s="6" t="s">
        <v>1499</v>
      </c>
      <c r="S62" s="6"/>
      <c r="W62" s="1"/>
      <c r="X62" s="1"/>
    </row>
    <row r="63" spans="1:24" ht="17" customHeight="1" x14ac:dyDescent="0.2">
      <c r="A63" s="8">
        <v>101.057</v>
      </c>
      <c r="B63" s="9" t="s">
        <v>74</v>
      </c>
      <c r="C63" s="15" t="s">
        <v>59</v>
      </c>
      <c r="D63" s="9" t="s">
        <v>126</v>
      </c>
      <c r="E63" s="6">
        <v>67.3</v>
      </c>
      <c r="F63" s="6">
        <v>26.84</v>
      </c>
      <c r="G63" s="6">
        <v>0.68</v>
      </c>
      <c r="H63" s="6">
        <v>0.1</v>
      </c>
      <c r="I63" s="6">
        <v>0.83</v>
      </c>
      <c r="J63" s="6">
        <v>0.04</v>
      </c>
      <c r="K63" s="6">
        <v>0.84</v>
      </c>
      <c r="L63" s="6">
        <v>7.1999999999999995E-2</v>
      </c>
      <c r="M63" s="6">
        <v>3.27</v>
      </c>
      <c r="N63" s="6">
        <f t="shared" si="0"/>
        <v>99.972000000000008</v>
      </c>
      <c r="O63" s="6">
        <v>39</v>
      </c>
      <c r="P63" s="6"/>
      <c r="Q63" s="15" t="s">
        <v>1299</v>
      </c>
      <c r="R63" s="6" t="s">
        <v>1504</v>
      </c>
      <c r="S63" s="6"/>
      <c r="W63" s="1"/>
      <c r="X63" s="1"/>
    </row>
    <row r="64" spans="1:24" ht="17" customHeight="1" x14ac:dyDescent="0.2">
      <c r="A64" s="8">
        <v>101.05800000000001</v>
      </c>
      <c r="B64" s="9" t="s">
        <v>1020</v>
      </c>
      <c r="C64" s="15" t="s">
        <v>40</v>
      </c>
      <c r="D64" s="9"/>
      <c r="E64" s="6">
        <v>77.7</v>
      </c>
      <c r="F64" s="6">
        <v>14.55</v>
      </c>
      <c r="G64" s="6">
        <v>0.35</v>
      </c>
      <c r="H64" s="6">
        <v>0.47</v>
      </c>
      <c r="I64" s="6">
        <v>2.46</v>
      </c>
      <c r="J64" s="6">
        <v>0.76</v>
      </c>
      <c r="K64" s="6">
        <v>0.93</v>
      </c>
      <c r="L64" s="6">
        <v>2.3E-2</v>
      </c>
      <c r="M64" s="6">
        <v>2.75</v>
      </c>
      <c r="N64" s="6">
        <f t="shared" si="0"/>
        <v>99.992999999999995</v>
      </c>
      <c r="O64" s="15">
        <v>40</v>
      </c>
      <c r="P64" s="6"/>
      <c r="Q64" s="15" t="s">
        <v>1299</v>
      </c>
      <c r="R64" s="6" t="s">
        <v>1488</v>
      </c>
      <c r="S64" s="6"/>
      <c r="W64" s="1"/>
      <c r="X64" s="1"/>
    </row>
    <row r="65" spans="1:24" ht="17" customHeight="1" x14ac:dyDescent="0.2">
      <c r="A65" s="8">
        <v>101.059</v>
      </c>
      <c r="B65" s="19" t="s">
        <v>98</v>
      </c>
      <c r="C65" s="15" t="s">
        <v>108</v>
      </c>
      <c r="D65" s="9">
        <v>13</v>
      </c>
      <c r="E65" s="6">
        <v>74.900000000000006</v>
      </c>
      <c r="F65" s="6">
        <v>18.899999999999999</v>
      </c>
      <c r="G65" s="6">
        <v>0.05</v>
      </c>
      <c r="H65" s="6">
        <v>0.33</v>
      </c>
      <c r="I65" s="6">
        <v>1.99</v>
      </c>
      <c r="J65" s="6">
        <v>0.32</v>
      </c>
      <c r="K65" s="6">
        <v>0.21</v>
      </c>
      <c r="L65" s="6">
        <v>1.4E-2</v>
      </c>
      <c r="M65" s="6">
        <v>3.27</v>
      </c>
      <c r="N65" s="6">
        <f t="shared" si="0"/>
        <v>99.98399999999998</v>
      </c>
      <c r="O65" s="15">
        <v>40</v>
      </c>
      <c r="P65" s="6"/>
      <c r="Q65" s="15" t="s">
        <v>1299</v>
      </c>
      <c r="R65" s="6" t="s">
        <v>1498</v>
      </c>
      <c r="S65" s="6"/>
      <c r="W65" s="1"/>
      <c r="X65" s="1"/>
    </row>
    <row r="66" spans="1:24" ht="17" customHeight="1" x14ac:dyDescent="0.2">
      <c r="A66" s="8" t="s">
        <v>180</v>
      </c>
      <c r="B66" s="9" t="s">
        <v>75</v>
      </c>
      <c r="C66" s="15" t="s">
        <v>105</v>
      </c>
      <c r="D66" s="9"/>
      <c r="E66" s="6">
        <v>77.7</v>
      </c>
      <c r="F66" s="6">
        <v>17.96</v>
      </c>
      <c r="G66" s="6">
        <v>0.1</v>
      </c>
      <c r="H66" s="6">
        <v>0.26</v>
      </c>
      <c r="I66" s="6">
        <v>1.28</v>
      </c>
      <c r="J66" s="6">
        <v>0.66</v>
      </c>
      <c r="K66" s="6">
        <v>0.13</v>
      </c>
      <c r="L66" s="6">
        <v>2.1000000000000001E-2</v>
      </c>
      <c r="M66" s="6">
        <v>1.91</v>
      </c>
      <c r="N66" s="6">
        <f t="shared" si="0"/>
        <v>100.02099999999999</v>
      </c>
      <c r="O66" s="15">
        <v>40</v>
      </c>
      <c r="P66" s="6"/>
      <c r="Q66" s="15" t="s">
        <v>1299</v>
      </c>
      <c r="R66" s="6" t="s">
        <v>1480</v>
      </c>
      <c r="S66" s="6"/>
      <c r="W66" s="1"/>
      <c r="X66" s="1"/>
    </row>
    <row r="67" spans="1:24" ht="17" customHeight="1" x14ac:dyDescent="0.2">
      <c r="A67" s="8">
        <v>101.06100000000001</v>
      </c>
      <c r="B67" s="9" t="s">
        <v>76</v>
      </c>
      <c r="C67" s="15" t="s">
        <v>106</v>
      </c>
      <c r="D67" s="9"/>
      <c r="E67" s="6">
        <v>76.8</v>
      </c>
      <c r="F67" s="6">
        <v>16.07</v>
      </c>
      <c r="G67" s="6">
        <v>0.31</v>
      </c>
      <c r="H67" s="6">
        <v>0.54</v>
      </c>
      <c r="I67" s="6">
        <v>1.89</v>
      </c>
      <c r="J67" s="6">
        <v>0.66</v>
      </c>
      <c r="K67" s="6">
        <v>0.88</v>
      </c>
      <c r="L67" s="6">
        <v>1.2999999999999999E-2</v>
      </c>
      <c r="M67" s="6">
        <v>2.78</v>
      </c>
      <c r="N67" s="6">
        <f t="shared" si="0"/>
        <v>99.943000000000012</v>
      </c>
      <c r="O67" s="15">
        <v>40</v>
      </c>
      <c r="P67" s="6"/>
      <c r="Q67" s="15" t="s">
        <v>1299</v>
      </c>
      <c r="R67" s="6" t="s">
        <v>1479</v>
      </c>
      <c r="S67" s="6"/>
      <c r="W67" s="1"/>
      <c r="X67" s="1"/>
    </row>
    <row r="68" spans="1:24" ht="17" customHeight="1" x14ac:dyDescent="0.2">
      <c r="A68" s="8">
        <v>101.062</v>
      </c>
      <c r="B68" s="9" t="s">
        <v>77</v>
      </c>
      <c r="C68" s="15" t="s">
        <v>107</v>
      </c>
      <c r="D68" s="9" t="s">
        <v>55</v>
      </c>
      <c r="E68" s="6">
        <v>71.5</v>
      </c>
      <c r="F68" s="6">
        <v>21.17</v>
      </c>
      <c r="G68" s="6">
        <v>3.01</v>
      </c>
      <c r="H68" s="6">
        <v>0.56000000000000005</v>
      </c>
      <c r="I68" s="6">
        <v>1.42</v>
      </c>
      <c r="J68" s="6">
        <v>0.12</v>
      </c>
      <c r="K68" s="6">
        <v>7.0000000000000007E-2</v>
      </c>
      <c r="L68" s="6">
        <v>6.3E-2</v>
      </c>
      <c r="M68" s="6">
        <v>2.04</v>
      </c>
      <c r="N68" s="6">
        <f t="shared" si="0"/>
        <v>99.953000000000017</v>
      </c>
      <c r="O68" s="15">
        <v>40</v>
      </c>
      <c r="P68" s="6"/>
      <c r="Q68" s="15" t="s">
        <v>1299</v>
      </c>
      <c r="R68" s="6" t="s">
        <v>1505</v>
      </c>
      <c r="S68" s="6"/>
      <c r="W68" s="1"/>
      <c r="X68" s="1"/>
    </row>
    <row r="69" spans="1:24" ht="17" customHeight="1" x14ac:dyDescent="0.2">
      <c r="A69" s="8">
        <v>101.063</v>
      </c>
      <c r="B69" s="9" t="s">
        <v>78</v>
      </c>
      <c r="C69" s="15" t="s">
        <v>66</v>
      </c>
      <c r="D69" s="9" t="s">
        <v>51</v>
      </c>
      <c r="E69" s="6">
        <v>69</v>
      </c>
      <c r="F69" s="6">
        <v>22.68</v>
      </c>
      <c r="G69" s="6">
        <v>0.04</v>
      </c>
      <c r="H69" s="6">
        <v>0.24</v>
      </c>
      <c r="I69" s="6">
        <v>2.8</v>
      </c>
      <c r="J69" s="6">
        <v>0.22</v>
      </c>
      <c r="K69" s="6">
        <v>0.23</v>
      </c>
      <c r="L69" s="6">
        <v>3.6999999999999998E-2</v>
      </c>
      <c r="M69" s="6">
        <v>4.71</v>
      </c>
      <c r="N69" s="6">
        <f t="shared" si="0"/>
        <v>99.957000000000008</v>
      </c>
      <c r="O69" s="15">
        <v>40</v>
      </c>
      <c r="P69" s="6"/>
      <c r="Q69" s="15" t="s">
        <v>1299</v>
      </c>
      <c r="R69" s="6" t="s">
        <v>1490</v>
      </c>
      <c r="S69" s="6"/>
      <c r="W69" s="1"/>
      <c r="X69" s="1"/>
    </row>
    <row r="70" spans="1:24" ht="17" customHeight="1" x14ac:dyDescent="0.2">
      <c r="A70" s="8">
        <v>101.06399999999999</v>
      </c>
      <c r="B70" s="9" t="s">
        <v>79</v>
      </c>
      <c r="C70" s="15" t="s">
        <v>107</v>
      </c>
      <c r="D70" s="9" t="s">
        <v>124</v>
      </c>
      <c r="E70" s="6">
        <v>68.2</v>
      </c>
      <c r="F70" s="6">
        <v>24</v>
      </c>
      <c r="G70" s="6">
        <v>1.49</v>
      </c>
      <c r="H70" s="6">
        <v>0.19</v>
      </c>
      <c r="I70" s="6">
        <v>1.42</v>
      </c>
      <c r="J70" s="6">
        <v>0.09</v>
      </c>
      <c r="K70" s="6">
        <v>1.47</v>
      </c>
      <c r="L70" s="6">
        <v>5.8999999999999997E-2</v>
      </c>
      <c r="M70" s="6">
        <v>3.07</v>
      </c>
      <c r="N70" s="6">
        <f t="shared" si="0"/>
        <v>99.98899999999999</v>
      </c>
      <c r="O70" s="15">
        <v>40</v>
      </c>
      <c r="P70" s="6"/>
      <c r="Q70" s="15" t="s">
        <v>1299</v>
      </c>
      <c r="R70" s="6" t="s">
        <v>1506</v>
      </c>
      <c r="S70" s="6"/>
      <c r="W70" s="1"/>
      <c r="X70" s="1"/>
    </row>
    <row r="71" spans="1:24" ht="17" customHeight="1" x14ac:dyDescent="0.2">
      <c r="A71" s="8">
        <v>101.065</v>
      </c>
      <c r="B71" s="9" t="s">
        <v>80</v>
      </c>
      <c r="C71" s="15" t="s">
        <v>20</v>
      </c>
      <c r="D71" s="9" t="s">
        <v>52</v>
      </c>
      <c r="E71" s="6">
        <v>75.7</v>
      </c>
      <c r="F71" s="6">
        <v>17.2</v>
      </c>
      <c r="G71" s="6">
        <v>0.39</v>
      </c>
      <c r="H71" s="6">
        <v>0.55000000000000004</v>
      </c>
      <c r="I71" s="6">
        <v>1.73</v>
      </c>
      <c r="J71" s="6">
        <v>0.69</v>
      </c>
      <c r="K71" s="6">
        <v>0.92</v>
      </c>
      <c r="L71" s="6">
        <v>1.2999999999999999E-2</v>
      </c>
      <c r="M71" s="6">
        <v>2.84</v>
      </c>
      <c r="N71" s="6">
        <f t="shared" ref="N71:N134" si="1">SUM(E71:M71)</f>
        <v>100.03300000000002</v>
      </c>
      <c r="O71" s="15">
        <v>40</v>
      </c>
      <c r="P71" s="6"/>
      <c r="Q71" s="15" t="s">
        <v>1299</v>
      </c>
      <c r="R71" s="6" t="s">
        <v>1473</v>
      </c>
      <c r="S71" s="6"/>
      <c r="W71" s="1"/>
      <c r="X71" s="1"/>
    </row>
    <row r="72" spans="1:24" ht="17" customHeight="1" x14ac:dyDescent="0.2">
      <c r="A72" s="8">
        <v>101.066</v>
      </c>
      <c r="B72" s="9" t="s">
        <v>1021</v>
      </c>
      <c r="C72" s="15" t="s">
        <v>20</v>
      </c>
      <c r="D72" s="9" t="s">
        <v>143</v>
      </c>
      <c r="E72" s="6">
        <v>77.900000000000006</v>
      </c>
      <c r="F72" s="6">
        <v>14.74</v>
      </c>
      <c r="G72" s="6">
        <v>0.33</v>
      </c>
      <c r="H72" s="6">
        <v>0.42</v>
      </c>
      <c r="I72" s="6">
        <v>1.96</v>
      </c>
      <c r="J72" s="6">
        <v>0.66</v>
      </c>
      <c r="K72" s="6">
        <v>0.89</v>
      </c>
      <c r="L72" s="6">
        <v>1.7000000000000001E-2</v>
      </c>
      <c r="M72" s="6">
        <v>3.06</v>
      </c>
      <c r="N72" s="6">
        <f t="shared" si="1"/>
        <v>99.97699999999999</v>
      </c>
      <c r="O72" s="15">
        <v>40</v>
      </c>
      <c r="P72" s="6"/>
      <c r="Q72" s="15" t="s">
        <v>1299</v>
      </c>
      <c r="R72" s="6" t="s">
        <v>1485</v>
      </c>
      <c r="S72" s="6"/>
      <c r="W72" s="1"/>
      <c r="X72" s="1"/>
    </row>
    <row r="73" spans="1:24" ht="17" customHeight="1" x14ac:dyDescent="0.2">
      <c r="A73" s="8">
        <v>101.06699999999999</v>
      </c>
      <c r="B73" s="9" t="s">
        <v>1022</v>
      </c>
      <c r="C73" s="15" t="s">
        <v>56</v>
      </c>
      <c r="D73" s="9" t="s">
        <v>121</v>
      </c>
      <c r="E73" s="6">
        <v>77.900000000000006</v>
      </c>
      <c r="F73" s="6">
        <v>17.2</v>
      </c>
      <c r="G73" s="6">
        <v>0.51</v>
      </c>
      <c r="H73" s="6">
        <v>0.17</v>
      </c>
      <c r="I73" s="6">
        <v>0.7</v>
      </c>
      <c r="J73" s="6">
        <v>0.03</v>
      </c>
      <c r="K73" s="6">
        <v>0.23</v>
      </c>
      <c r="L73" s="6">
        <v>7.4999999999999997E-2</v>
      </c>
      <c r="M73" s="6">
        <v>3.22</v>
      </c>
      <c r="N73" s="6">
        <f t="shared" si="1"/>
        <v>100.03500000000003</v>
      </c>
      <c r="O73" s="15">
        <v>40</v>
      </c>
      <c r="P73" s="6"/>
      <c r="Q73" s="15" t="s">
        <v>1299</v>
      </c>
      <c r="R73" s="6" t="s">
        <v>1501</v>
      </c>
      <c r="S73" s="6"/>
      <c r="W73" s="1"/>
      <c r="X73" s="1"/>
    </row>
    <row r="74" spans="1:24" ht="17" customHeight="1" x14ac:dyDescent="0.2">
      <c r="A74" s="8">
        <v>101.068</v>
      </c>
      <c r="B74" s="19" t="s">
        <v>2065</v>
      </c>
      <c r="C74" s="15" t="s">
        <v>2066</v>
      </c>
      <c r="D74" s="9" t="s">
        <v>53</v>
      </c>
      <c r="E74" s="6">
        <v>71.099999999999994</v>
      </c>
      <c r="F74" s="6">
        <v>20.13</v>
      </c>
      <c r="G74" s="6">
        <v>0.14000000000000001</v>
      </c>
      <c r="H74" s="6">
        <v>0.28000000000000003</v>
      </c>
      <c r="I74" s="6">
        <v>2.17</v>
      </c>
      <c r="J74" s="6">
        <v>0.25</v>
      </c>
      <c r="K74" s="6">
        <v>0.41</v>
      </c>
      <c r="L74" s="6">
        <v>3.2000000000000001E-2</v>
      </c>
      <c r="M74" s="6">
        <v>5.51</v>
      </c>
      <c r="N74" s="6">
        <f t="shared" si="1"/>
        <v>100.02199999999999</v>
      </c>
      <c r="O74" s="15">
        <v>40</v>
      </c>
      <c r="P74" s="6"/>
      <c r="Q74" s="15" t="s">
        <v>1299</v>
      </c>
      <c r="R74" s="6" t="s">
        <v>1495</v>
      </c>
      <c r="S74" s="6"/>
      <c r="W74" s="1"/>
      <c r="X74" s="1"/>
    </row>
    <row r="75" spans="1:24" ht="17" customHeight="1" x14ac:dyDescent="0.2">
      <c r="A75" s="8">
        <v>101.069</v>
      </c>
      <c r="B75" s="9" t="s">
        <v>81</v>
      </c>
      <c r="C75" s="15" t="s">
        <v>20</v>
      </c>
      <c r="D75" s="9"/>
      <c r="E75" s="6">
        <v>75.3</v>
      </c>
      <c r="F75" s="6">
        <v>17.579999999999998</v>
      </c>
      <c r="G75" s="6">
        <v>0.35</v>
      </c>
      <c r="H75" s="6">
        <v>0.56000000000000005</v>
      </c>
      <c r="I75" s="6">
        <v>1.86</v>
      </c>
      <c r="J75" s="6">
        <v>0.69</v>
      </c>
      <c r="K75" s="6">
        <v>0.86</v>
      </c>
      <c r="L75" s="6">
        <v>1.0999999999999999E-2</v>
      </c>
      <c r="M75" s="6">
        <v>2.82</v>
      </c>
      <c r="N75" s="6">
        <f t="shared" si="1"/>
        <v>100.03099999999998</v>
      </c>
      <c r="O75" s="15">
        <v>40</v>
      </c>
      <c r="P75" s="6"/>
      <c r="Q75" s="15" t="s">
        <v>1299</v>
      </c>
      <c r="R75" s="6" t="s">
        <v>1476</v>
      </c>
      <c r="S75" s="6"/>
      <c r="W75" s="1"/>
      <c r="X75" s="1"/>
    </row>
    <row r="76" spans="1:24" ht="17" customHeight="1" x14ac:dyDescent="0.2">
      <c r="A76" s="8" t="s">
        <v>179</v>
      </c>
      <c r="B76" s="9" t="s">
        <v>1023</v>
      </c>
      <c r="C76" s="15" t="s">
        <v>56</v>
      </c>
      <c r="D76" s="9" t="s">
        <v>50</v>
      </c>
      <c r="E76" s="6">
        <v>75.400000000000006</v>
      </c>
      <c r="F76" s="6">
        <v>18.52</v>
      </c>
      <c r="G76" s="6">
        <v>0.67</v>
      </c>
      <c r="H76" s="6">
        <v>0.18</v>
      </c>
      <c r="I76" s="6">
        <v>0.63</v>
      </c>
      <c r="J76" s="6">
        <v>0.06</v>
      </c>
      <c r="K76" s="6">
        <v>1.17</v>
      </c>
      <c r="L76" s="6">
        <v>6.4000000000000001E-2</v>
      </c>
      <c r="M76" s="6">
        <v>3.29</v>
      </c>
      <c r="N76" s="6">
        <f t="shared" si="1"/>
        <v>99.984000000000009</v>
      </c>
      <c r="O76" s="15">
        <v>40</v>
      </c>
      <c r="P76" s="6"/>
      <c r="Q76" s="15" t="s">
        <v>1299</v>
      </c>
      <c r="R76" s="6" t="s">
        <v>1500</v>
      </c>
      <c r="S76" s="6"/>
      <c r="W76" s="1"/>
      <c r="X76" s="1"/>
    </row>
    <row r="77" spans="1:24" ht="17" customHeight="1" x14ac:dyDescent="0.2">
      <c r="A77" s="8">
        <v>101.071</v>
      </c>
      <c r="B77" s="19" t="s">
        <v>99</v>
      </c>
      <c r="C77" s="15" t="s">
        <v>20</v>
      </c>
      <c r="D77" s="9" t="s">
        <v>52</v>
      </c>
      <c r="E77" s="6">
        <v>75.900000000000006</v>
      </c>
      <c r="F77" s="6">
        <v>17.010000000000002</v>
      </c>
      <c r="G77" s="6">
        <v>0.37</v>
      </c>
      <c r="H77" s="6">
        <v>0.54</v>
      </c>
      <c r="I77" s="6">
        <v>1.66</v>
      </c>
      <c r="J77" s="6">
        <v>0.66</v>
      </c>
      <c r="K77" s="6">
        <v>0.92</v>
      </c>
      <c r="L77" s="6">
        <v>1.0999999999999999E-2</v>
      </c>
      <c r="M77" s="6">
        <v>2.89</v>
      </c>
      <c r="N77" s="6">
        <f t="shared" si="1"/>
        <v>99.961000000000013</v>
      </c>
      <c r="O77" s="15">
        <v>40</v>
      </c>
      <c r="P77" s="6"/>
      <c r="Q77" s="15" t="s">
        <v>1299</v>
      </c>
      <c r="R77" s="6" t="s">
        <v>1472</v>
      </c>
      <c r="S77" s="6"/>
      <c r="W77" s="1"/>
      <c r="X77" s="1"/>
    </row>
    <row r="78" spans="1:24" ht="16" x14ac:dyDescent="0.2">
      <c r="A78" s="8">
        <v>101.072</v>
      </c>
      <c r="B78" s="9" t="s">
        <v>82</v>
      </c>
      <c r="C78" s="15" t="s">
        <v>109</v>
      </c>
      <c r="D78" s="8" t="s">
        <v>144</v>
      </c>
      <c r="E78" s="6">
        <v>71.8</v>
      </c>
      <c r="F78" s="6">
        <v>21.92</v>
      </c>
      <c r="G78" s="6">
        <v>0.56999999999999995</v>
      </c>
      <c r="H78" s="6">
        <v>0.12</v>
      </c>
      <c r="I78" s="6">
        <v>1.02</v>
      </c>
      <c r="J78" s="6">
        <v>0.06</v>
      </c>
      <c r="K78" s="6">
        <v>0.1</v>
      </c>
      <c r="L78" s="6">
        <v>2.7E-2</v>
      </c>
      <c r="M78" s="6">
        <v>4.34</v>
      </c>
      <c r="N78" s="6">
        <f t="shared" si="1"/>
        <v>99.956999999999994</v>
      </c>
      <c r="O78" s="15">
        <v>40</v>
      </c>
      <c r="P78" s="6"/>
      <c r="Q78" s="15" t="s">
        <v>1299</v>
      </c>
      <c r="R78" s="6" t="s">
        <v>1509</v>
      </c>
      <c r="S78" s="6"/>
      <c r="W78" s="1"/>
      <c r="X78" s="1"/>
    </row>
    <row r="79" spans="1:24" ht="16" x14ac:dyDescent="0.2">
      <c r="A79" s="8">
        <v>101.07299999999999</v>
      </c>
      <c r="B79" s="9" t="s">
        <v>83</v>
      </c>
      <c r="C79" s="13" t="s">
        <v>110</v>
      </c>
      <c r="D79" s="8" t="s">
        <v>53</v>
      </c>
      <c r="E79" s="6">
        <v>71.099999999999994</v>
      </c>
      <c r="F79" s="6">
        <v>21.36</v>
      </c>
      <c r="G79" s="6">
        <v>0.1</v>
      </c>
      <c r="H79" s="6">
        <v>0.32</v>
      </c>
      <c r="I79" s="6">
        <v>1.99</v>
      </c>
      <c r="J79" s="6">
        <v>0.12</v>
      </c>
      <c r="K79" s="6">
        <v>0.34</v>
      </c>
      <c r="L79" s="6">
        <v>0.05</v>
      </c>
      <c r="M79" s="6">
        <v>4.57</v>
      </c>
      <c r="N79" s="6">
        <f t="shared" si="1"/>
        <v>99.949999999999989</v>
      </c>
      <c r="O79" s="15">
        <v>40</v>
      </c>
      <c r="P79" s="6"/>
      <c r="Q79" s="15" t="s">
        <v>1299</v>
      </c>
      <c r="R79" s="6" t="s">
        <v>1492</v>
      </c>
      <c r="S79" s="6"/>
      <c r="W79" s="1"/>
      <c r="X79" s="1"/>
    </row>
    <row r="80" spans="1:24" ht="16" x14ac:dyDescent="0.2">
      <c r="A80" s="8">
        <v>101.074</v>
      </c>
      <c r="B80" s="9" t="s">
        <v>1024</v>
      </c>
      <c r="C80" s="6" t="s">
        <v>39</v>
      </c>
      <c r="D80" s="8" t="s">
        <v>52</v>
      </c>
      <c r="E80" s="6">
        <v>76.2</v>
      </c>
      <c r="F80" s="6">
        <v>16.63</v>
      </c>
      <c r="G80" s="6">
        <v>0.39</v>
      </c>
      <c r="H80" s="6">
        <v>0.57999999999999996</v>
      </c>
      <c r="I80" s="6">
        <v>1.8</v>
      </c>
      <c r="J80" s="6">
        <v>0.76</v>
      </c>
      <c r="K80" s="6">
        <v>0.88</v>
      </c>
      <c r="L80" s="6">
        <v>1.4E-2</v>
      </c>
      <c r="M80" s="6">
        <v>2.75</v>
      </c>
      <c r="N80" s="6">
        <f t="shared" si="1"/>
        <v>100.00399999999999</v>
      </c>
      <c r="O80" s="15">
        <v>40</v>
      </c>
      <c r="P80" s="6"/>
      <c r="Q80" s="15" t="s">
        <v>1299</v>
      </c>
      <c r="R80" s="6" t="s">
        <v>1510</v>
      </c>
      <c r="S80" s="6"/>
      <c r="W80" s="1"/>
      <c r="X80" s="1"/>
    </row>
    <row r="81" spans="1:24" ht="16" x14ac:dyDescent="0.2">
      <c r="A81" s="8">
        <v>101.075</v>
      </c>
      <c r="B81" s="19" t="s">
        <v>1025</v>
      </c>
      <c r="C81" s="15" t="s">
        <v>111</v>
      </c>
      <c r="D81" s="8" t="s">
        <v>52</v>
      </c>
      <c r="E81" s="6">
        <v>75.8</v>
      </c>
      <c r="F81" s="6">
        <v>17.2</v>
      </c>
      <c r="G81" s="6">
        <v>0.31</v>
      </c>
      <c r="H81" s="6">
        <v>0.55000000000000004</v>
      </c>
      <c r="I81" s="6">
        <v>1.73</v>
      </c>
      <c r="J81" s="6">
        <v>0.8</v>
      </c>
      <c r="K81" s="6">
        <v>0.84</v>
      </c>
      <c r="L81" s="6">
        <v>1.0999999999999999E-2</v>
      </c>
      <c r="M81" s="6">
        <v>2.75</v>
      </c>
      <c r="N81" s="6">
        <f t="shared" si="1"/>
        <v>99.991</v>
      </c>
      <c r="O81" s="15">
        <v>40</v>
      </c>
      <c r="P81" s="6"/>
      <c r="Q81" s="15" t="s">
        <v>1299</v>
      </c>
      <c r="R81" s="6" t="s">
        <v>1478</v>
      </c>
      <c r="S81" s="6"/>
      <c r="W81" s="1"/>
      <c r="X81" s="1"/>
    </row>
    <row r="82" spans="1:24" ht="16" x14ac:dyDescent="0.2">
      <c r="A82" s="8">
        <v>101.07599999999999</v>
      </c>
      <c r="B82" s="19" t="s">
        <v>100</v>
      </c>
      <c r="C82" s="6" t="s">
        <v>112</v>
      </c>
      <c r="D82" s="8" t="s">
        <v>55</v>
      </c>
      <c r="E82" s="6">
        <v>65.2</v>
      </c>
      <c r="F82" s="6">
        <v>28.35</v>
      </c>
      <c r="G82" s="6">
        <v>0.45</v>
      </c>
      <c r="H82" s="6">
        <v>0.13</v>
      </c>
      <c r="I82" s="6">
        <v>1.02</v>
      </c>
      <c r="J82" s="6">
        <v>0.09</v>
      </c>
      <c r="K82" s="6">
        <v>1.37</v>
      </c>
      <c r="L82" s="6">
        <v>7.1999999999999995E-2</v>
      </c>
      <c r="M82" s="6">
        <v>3.36</v>
      </c>
      <c r="N82" s="6">
        <f t="shared" si="1"/>
        <v>100.04200000000002</v>
      </c>
      <c r="O82" s="15">
        <v>40</v>
      </c>
      <c r="P82" s="6"/>
      <c r="Q82" s="15" t="s">
        <v>1299</v>
      </c>
      <c r="R82" s="6" t="s">
        <v>1503</v>
      </c>
      <c r="S82" s="6"/>
      <c r="W82" s="1"/>
      <c r="X82" s="1"/>
    </row>
    <row r="83" spans="1:24" ht="16" x14ac:dyDescent="0.2">
      <c r="A83" s="8">
        <v>101.077</v>
      </c>
      <c r="B83" s="9" t="s">
        <v>84</v>
      </c>
      <c r="C83" s="6" t="s">
        <v>109</v>
      </c>
      <c r="D83" s="8" t="s">
        <v>124</v>
      </c>
      <c r="E83" s="6">
        <v>72</v>
      </c>
      <c r="F83" s="6">
        <v>20.22</v>
      </c>
      <c r="G83" s="6">
        <v>2.94</v>
      </c>
      <c r="H83" s="6">
        <v>0.4</v>
      </c>
      <c r="I83" s="6">
        <v>1.1499999999999999</v>
      </c>
      <c r="J83" s="6">
        <v>0.09</v>
      </c>
      <c r="K83" s="6">
        <v>0.1</v>
      </c>
      <c r="L83" s="6">
        <v>4.2000000000000003E-2</v>
      </c>
      <c r="M83" s="6">
        <v>3.09</v>
      </c>
      <c r="N83" s="6">
        <f t="shared" si="1"/>
        <v>100.03200000000001</v>
      </c>
      <c r="O83" s="15">
        <v>40</v>
      </c>
      <c r="P83" s="6"/>
      <c r="Q83" s="15" t="s">
        <v>1299</v>
      </c>
      <c r="R83" s="6" t="s">
        <v>1511</v>
      </c>
      <c r="S83" s="6"/>
      <c r="W83" s="1"/>
      <c r="X83" s="1"/>
    </row>
    <row r="84" spans="1:24" ht="16" x14ac:dyDescent="0.2">
      <c r="A84" s="8">
        <v>101.078</v>
      </c>
      <c r="B84" s="9" t="s">
        <v>1026</v>
      </c>
      <c r="C84" s="6" t="s">
        <v>113</v>
      </c>
      <c r="D84" s="8"/>
      <c r="E84" s="6">
        <v>69.900000000000006</v>
      </c>
      <c r="F84" s="6">
        <v>22.87</v>
      </c>
      <c r="G84" s="6">
        <v>1.62</v>
      </c>
      <c r="H84" s="6">
        <v>0.2</v>
      </c>
      <c r="I84" s="6">
        <v>0.8</v>
      </c>
      <c r="J84" s="6">
        <v>0.06</v>
      </c>
      <c r="K84" s="6">
        <v>0.09</v>
      </c>
      <c r="L84" s="6">
        <v>2.8000000000000001E-2</v>
      </c>
      <c r="M84" s="6">
        <v>4.4400000000000004</v>
      </c>
      <c r="N84" s="6">
        <f t="shared" si="1"/>
        <v>100.00800000000002</v>
      </c>
      <c r="O84" s="15">
        <v>40</v>
      </c>
      <c r="P84" s="6"/>
      <c r="Q84" s="15" t="s">
        <v>1299</v>
      </c>
      <c r="R84" s="6" t="s">
        <v>1512</v>
      </c>
      <c r="S84" s="6"/>
      <c r="W84" s="1"/>
      <c r="X84" s="1"/>
    </row>
    <row r="85" spans="1:24" ht="16" x14ac:dyDescent="0.2">
      <c r="A85" s="8">
        <v>101.07899999999999</v>
      </c>
      <c r="B85" s="19" t="s">
        <v>101</v>
      </c>
      <c r="C85" s="6" t="s">
        <v>66</v>
      </c>
      <c r="D85" s="8" t="s">
        <v>46</v>
      </c>
      <c r="E85" s="6">
        <v>73.900000000000006</v>
      </c>
      <c r="F85" s="6">
        <v>19.850000000000001</v>
      </c>
      <c r="G85" s="6">
        <v>0.2</v>
      </c>
      <c r="H85" s="6">
        <v>0.16</v>
      </c>
      <c r="I85" s="6">
        <v>2.2799999999999998</v>
      </c>
      <c r="J85" s="6">
        <v>0.18</v>
      </c>
      <c r="K85" s="6">
        <v>0.12</v>
      </c>
      <c r="L85" s="6">
        <v>1.7000000000000001E-2</v>
      </c>
      <c r="M85" s="6">
        <v>3.26</v>
      </c>
      <c r="N85" s="6">
        <f t="shared" si="1"/>
        <v>99.967000000000013</v>
      </c>
      <c r="O85" s="15">
        <v>40</v>
      </c>
      <c r="P85" s="6"/>
      <c r="Q85" s="15" t="s">
        <v>1299</v>
      </c>
      <c r="R85" s="6" t="s">
        <v>1494</v>
      </c>
      <c r="S85" s="6"/>
      <c r="W85" s="1"/>
      <c r="X85" s="1"/>
    </row>
    <row r="86" spans="1:24" ht="16" x14ac:dyDescent="0.2">
      <c r="A86" s="8" t="s">
        <v>178</v>
      </c>
      <c r="B86" s="9" t="s">
        <v>85</v>
      </c>
      <c r="C86" s="6" t="s">
        <v>114</v>
      </c>
      <c r="D86" s="8"/>
      <c r="E86" s="6">
        <v>59.8</v>
      </c>
      <c r="F86" s="6">
        <v>15.88</v>
      </c>
      <c r="G86" s="6">
        <v>12.45</v>
      </c>
      <c r="H86" s="6">
        <v>0.25</v>
      </c>
      <c r="I86" s="6">
        <v>6.34</v>
      </c>
      <c r="J86" s="6">
        <v>0.77</v>
      </c>
      <c r="K86" s="6">
        <v>1.35</v>
      </c>
      <c r="L86" s="6">
        <v>7.6999999999999999E-2</v>
      </c>
      <c r="M86" s="14">
        <v>3.06</v>
      </c>
      <c r="N86" s="6">
        <f t="shared" si="1"/>
        <v>99.97699999999999</v>
      </c>
      <c r="O86" s="6">
        <v>41</v>
      </c>
      <c r="P86" s="6"/>
      <c r="Q86" s="6" t="s">
        <v>1300</v>
      </c>
      <c r="R86" s="6" t="s">
        <v>1301</v>
      </c>
      <c r="S86" s="6"/>
      <c r="W86" s="1"/>
    </row>
    <row r="87" spans="1:24" ht="16" x14ac:dyDescent="0.2">
      <c r="A87" s="8">
        <v>101.081</v>
      </c>
      <c r="B87" s="9" t="s">
        <v>86</v>
      </c>
      <c r="C87" s="6" t="s">
        <v>115</v>
      </c>
      <c r="D87" s="8" t="s">
        <v>128</v>
      </c>
      <c r="E87" s="6">
        <v>77.7</v>
      </c>
      <c r="F87" s="6">
        <v>18.14</v>
      </c>
      <c r="G87" s="6">
        <v>0.06</v>
      </c>
      <c r="H87" s="6">
        <v>0.09</v>
      </c>
      <c r="I87" s="6">
        <v>0.68</v>
      </c>
      <c r="J87" s="6">
        <v>0.03</v>
      </c>
      <c r="K87" s="6">
        <v>0.09</v>
      </c>
      <c r="L87" s="6">
        <v>1.4E-2</v>
      </c>
      <c r="M87" s="6">
        <v>3.19</v>
      </c>
      <c r="N87" s="6">
        <f t="shared" si="1"/>
        <v>99.994000000000014</v>
      </c>
      <c r="O87" s="6">
        <v>41</v>
      </c>
      <c r="P87" s="6"/>
      <c r="Q87" s="6" t="s">
        <v>1525</v>
      </c>
      <c r="R87" s="6" t="s">
        <v>1302</v>
      </c>
      <c r="S87" s="6"/>
      <c r="W87" s="1"/>
      <c r="X87" s="1"/>
    </row>
    <row r="88" spans="1:24" ht="16" x14ac:dyDescent="0.2">
      <c r="A88" s="8">
        <v>101.08199999999999</v>
      </c>
      <c r="B88" s="9" t="s">
        <v>87</v>
      </c>
      <c r="C88" s="13" t="s">
        <v>129</v>
      </c>
      <c r="D88" s="18" t="s">
        <v>130</v>
      </c>
      <c r="E88" s="6">
        <v>61.3</v>
      </c>
      <c r="F88" s="6">
        <v>30.05</v>
      </c>
      <c r="G88" s="6">
        <v>0.88</v>
      </c>
      <c r="H88" s="6">
        <v>0.55000000000000004</v>
      </c>
      <c r="I88" s="6">
        <v>4.1500000000000004</v>
      </c>
      <c r="J88" s="6">
        <v>1.23</v>
      </c>
      <c r="K88" s="6">
        <v>0.22</v>
      </c>
      <c r="L88" s="6">
        <v>1.9E-2</v>
      </c>
      <c r="M88" s="6">
        <v>1.64</v>
      </c>
      <c r="N88" s="6">
        <f t="shared" si="1"/>
        <v>100.039</v>
      </c>
      <c r="O88" s="6">
        <v>41</v>
      </c>
      <c r="P88" s="6"/>
      <c r="Q88" s="6" t="s">
        <v>1300</v>
      </c>
      <c r="R88" s="6" t="s">
        <v>1553</v>
      </c>
      <c r="S88" s="6"/>
      <c r="W88" s="1"/>
      <c r="X88" s="1"/>
    </row>
    <row r="89" spans="1:24" ht="16" x14ac:dyDescent="0.2">
      <c r="A89" s="8">
        <v>101.083</v>
      </c>
      <c r="B89" s="9" t="s">
        <v>88</v>
      </c>
      <c r="C89" s="6" t="s">
        <v>116</v>
      </c>
      <c r="D89" s="18" t="s">
        <v>131</v>
      </c>
      <c r="E89" s="6">
        <v>67.3</v>
      </c>
      <c r="F89" s="6">
        <v>27.78</v>
      </c>
      <c r="G89" s="6">
        <v>0.35</v>
      </c>
      <c r="H89" s="6">
        <v>0.41</v>
      </c>
      <c r="I89" s="6">
        <v>0.48</v>
      </c>
      <c r="J89" s="6">
        <v>1.1200000000000001</v>
      </c>
      <c r="K89" s="6">
        <v>0.4</v>
      </c>
      <c r="L89" s="6">
        <v>3.0000000000000001E-3</v>
      </c>
      <c r="M89" s="6">
        <v>2.12</v>
      </c>
      <c r="N89" s="6">
        <f t="shared" si="1"/>
        <v>99.963000000000008</v>
      </c>
      <c r="O89" s="6">
        <v>41</v>
      </c>
      <c r="P89" s="6"/>
      <c r="Q89" s="6" t="s">
        <v>1300</v>
      </c>
      <c r="R89" s="6" t="s">
        <v>1521</v>
      </c>
      <c r="S89" s="6"/>
      <c r="W89" s="1"/>
      <c r="X89" s="1"/>
    </row>
    <row r="90" spans="1:24" ht="16" x14ac:dyDescent="0.2">
      <c r="A90" s="8">
        <v>101.084</v>
      </c>
      <c r="B90" s="9" t="s">
        <v>89</v>
      </c>
      <c r="C90" s="8" t="s">
        <v>132</v>
      </c>
      <c r="D90" s="18" t="s">
        <v>25</v>
      </c>
      <c r="E90" s="6">
        <v>68.7</v>
      </c>
      <c r="F90" s="6">
        <v>26.08</v>
      </c>
      <c r="G90" s="6">
        <v>0.35</v>
      </c>
      <c r="H90" s="6">
        <v>0.43</v>
      </c>
      <c r="I90" s="6">
        <v>0.89</v>
      </c>
      <c r="J90" s="6">
        <v>1.02</v>
      </c>
      <c r="K90" s="6">
        <v>0.49</v>
      </c>
      <c r="L90" s="6">
        <v>3.0000000000000001E-3</v>
      </c>
      <c r="M90" s="6">
        <v>2.0299999999999998</v>
      </c>
      <c r="N90" s="6">
        <f t="shared" si="1"/>
        <v>99.992999999999995</v>
      </c>
      <c r="O90" s="6">
        <v>41</v>
      </c>
      <c r="P90" s="6"/>
      <c r="Q90" s="6" t="s">
        <v>1300</v>
      </c>
      <c r="R90" s="6" t="s">
        <v>1552</v>
      </c>
      <c r="S90" s="6"/>
      <c r="W90" s="1"/>
      <c r="X90" s="1"/>
    </row>
    <row r="91" spans="1:24" ht="16" x14ac:dyDescent="0.2">
      <c r="A91" s="8">
        <v>101.08499999999999</v>
      </c>
      <c r="B91" s="9" t="s">
        <v>90</v>
      </c>
      <c r="C91" s="6" t="s">
        <v>117</v>
      </c>
      <c r="D91" s="8" t="s">
        <v>118</v>
      </c>
      <c r="E91" s="6">
        <v>61.6</v>
      </c>
      <c r="F91" s="6">
        <v>33.08</v>
      </c>
      <c r="G91" s="6">
        <v>1.39</v>
      </c>
      <c r="H91" s="6">
        <v>1.01</v>
      </c>
      <c r="I91" s="6">
        <v>0.68</v>
      </c>
      <c r="J91" s="6">
        <v>0.56000000000000005</v>
      </c>
      <c r="K91" s="6">
        <v>0.33</v>
      </c>
      <c r="L91" s="6">
        <v>7.0000000000000001E-3</v>
      </c>
      <c r="M91" s="6">
        <v>1.37</v>
      </c>
      <c r="N91" s="6">
        <f t="shared" si="1"/>
        <v>100.02700000000003</v>
      </c>
      <c r="O91" s="6">
        <v>41</v>
      </c>
      <c r="P91" s="6"/>
      <c r="Q91" s="6" t="s">
        <v>1300</v>
      </c>
      <c r="R91" s="15" t="s">
        <v>1551</v>
      </c>
      <c r="S91" s="6"/>
      <c r="W91" s="1"/>
      <c r="X91" s="1"/>
    </row>
    <row r="92" spans="1:24" ht="16" x14ac:dyDescent="0.2">
      <c r="A92" s="8">
        <v>101.086</v>
      </c>
      <c r="B92" s="9" t="s">
        <v>91</v>
      </c>
      <c r="C92" s="6" t="s">
        <v>119</v>
      </c>
      <c r="D92" s="8" t="s">
        <v>52</v>
      </c>
      <c r="E92" s="6">
        <v>62.8</v>
      </c>
      <c r="F92" s="6">
        <v>30.62</v>
      </c>
      <c r="G92" s="6">
        <v>0.53</v>
      </c>
      <c r="H92" s="6">
        <v>0.46</v>
      </c>
      <c r="I92" s="6">
        <v>1.83</v>
      </c>
      <c r="J92" s="6">
        <v>1.4</v>
      </c>
      <c r="K92" s="6">
        <v>0.26</v>
      </c>
      <c r="L92" s="6">
        <v>6.0000000000000001E-3</v>
      </c>
      <c r="M92" s="6">
        <v>2.14</v>
      </c>
      <c r="N92" s="6">
        <f t="shared" si="1"/>
        <v>100.04600000000001</v>
      </c>
      <c r="O92" s="6">
        <v>41</v>
      </c>
      <c r="P92" s="6"/>
      <c r="Q92" s="6" t="s">
        <v>1300</v>
      </c>
      <c r="R92" s="6" t="s">
        <v>1515</v>
      </c>
      <c r="S92" s="6"/>
      <c r="W92" s="1"/>
      <c r="X92" s="1"/>
    </row>
    <row r="93" spans="1:24" ht="16" x14ac:dyDescent="0.2">
      <c r="A93" s="8">
        <v>101.087</v>
      </c>
      <c r="B93" s="9" t="s">
        <v>1027</v>
      </c>
      <c r="C93" s="6" t="s">
        <v>135</v>
      </c>
      <c r="D93" s="8" t="s">
        <v>53</v>
      </c>
      <c r="E93" s="6">
        <v>74.2</v>
      </c>
      <c r="F93" s="6">
        <v>18.71</v>
      </c>
      <c r="G93" s="6">
        <v>0.46</v>
      </c>
      <c r="H93" s="6">
        <v>0.23</v>
      </c>
      <c r="I93" s="6">
        <v>1.21</v>
      </c>
      <c r="J93" s="6">
        <v>0.1</v>
      </c>
      <c r="K93" s="6">
        <v>1.1200000000000001</v>
      </c>
      <c r="L93" s="6">
        <v>5.0999999999999997E-2</v>
      </c>
      <c r="M93" s="6">
        <v>3.94</v>
      </c>
      <c r="N93" s="6">
        <f t="shared" si="1"/>
        <v>100.02099999999999</v>
      </c>
      <c r="O93" s="6">
        <v>41</v>
      </c>
      <c r="P93" s="6"/>
      <c r="Q93" s="6" t="s">
        <v>1300</v>
      </c>
      <c r="R93" s="6" t="s">
        <v>1535</v>
      </c>
      <c r="S93" s="6"/>
      <c r="W93" s="1"/>
      <c r="X93" s="1"/>
    </row>
    <row r="94" spans="1:24" ht="16" x14ac:dyDescent="0.2">
      <c r="A94" s="8">
        <v>101.08799999999999</v>
      </c>
      <c r="B94" s="9" t="s">
        <v>92</v>
      </c>
      <c r="C94" s="6" t="s">
        <v>120</v>
      </c>
      <c r="D94" s="18" t="s">
        <v>131</v>
      </c>
      <c r="E94" s="6">
        <v>61</v>
      </c>
      <c r="F94" s="6">
        <v>30.62</v>
      </c>
      <c r="G94" s="6">
        <v>2.5099999999999998</v>
      </c>
      <c r="H94" s="6">
        <v>0.59</v>
      </c>
      <c r="I94" s="6">
        <v>1.04</v>
      </c>
      <c r="J94" s="6">
        <v>0.9</v>
      </c>
      <c r="K94" s="6">
        <v>1.73</v>
      </c>
      <c r="L94" s="6">
        <v>2.1000000000000001E-2</v>
      </c>
      <c r="M94" s="6">
        <v>1.58</v>
      </c>
      <c r="N94" s="6">
        <f t="shared" si="1"/>
        <v>99.991000000000028</v>
      </c>
      <c r="O94" s="6">
        <v>41</v>
      </c>
      <c r="P94" s="6"/>
      <c r="Q94" s="6" t="s">
        <v>1300</v>
      </c>
      <c r="R94" s="6" t="s">
        <v>1529</v>
      </c>
      <c r="S94" s="6"/>
      <c r="W94" s="1"/>
      <c r="X94" s="1"/>
    </row>
    <row r="95" spans="1:24" ht="16" x14ac:dyDescent="0.2">
      <c r="A95" s="8">
        <v>101.089</v>
      </c>
      <c r="B95" s="9" t="s">
        <v>1028</v>
      </c>
      <c r="C95" s="5" t="s">
        <v>1290</v>
      </c>
      <c r="D95" s="8" t="s">
        <v>134</v>
      </c>
      <c r="E95" s="6">
        <v>62</v>
      </c>
      <c r="F95" s="6">
        <v>32.89</v>
      </c>
      <c r="G95" s="6">
        <v>0.96</v>
      </c>
      <c r="H95" s="6">
        <v>1.1100000000000001</v>
      </c>
      <c r="I95" s="6">
        <v>0.65</v>
      </c>
      <c r="J95" s="6">
        <v>0.34</v>
      </c>
      <c r="K95" s="6">
        <v>1.29</v>
      </c>
      <c r="L95" s="6">
        <v>7.0000000000000001E-3</v>
      </c>
      <c r="M95" s="6">
        <v>0.74</v>
      </c>
      <c r="N95" s="6">
        <f t="shared" si="1"/>
        <v>99.987000000000009</v>
      </c>
      <c r="O95" s="6">
        <v>41</v>
      </c>
      <c r="P95" s="6"/>
      <c r="Q95" s="6" t="s">
        <v>1525</v>
      </c>
      <c r="R95" s="6" t="s">
        <v>1526</v>
      </c>
      <c r="S95" s="6"/>
      <c r="W95" s="1"/>
      <c r="X95" s="1"/>
    </row>
    <row r="96" spans="1:24" ht="16" x14ac:dyDescent="0.2">
      <c r="A96" s="8" t="s">
        <v>177</v>
      </c>
      <c r="B96" s="19" t="s">
        <v>1029</v>
      </c>
      <c r="C96" s="5" t="s">
        <v>133</v>
      </c>
      <c r="D96" s="18" t="s">
        <v>118</v>
      </c>
      <c r="E96" s="6">
        <v>60.9</v>
      </c>
      <c r="F96" s="6">
        <v>32.130000000000003</v>
      </c>
      <c r="G96" s="6">
        <v>0.27</v>
      </c>
      <c r="H96" s="6">
        <v>0.42</v>
      </c>
      <c r="I96" s="6">
        <v>2.37</v>
      </c>
      <c r="J96" s="6">
        <v>1.4</v>
      </c>
      <c r="K96" s="6">
        <v>0.27</v>
      </c>
      <c r="L96" s="6">
        <v>3.0000000000000001E-3</v>
      </c>
      <c r="M96" s="6">
        <v>2.2599999999999998</v>
      </c>
      <c r="N96" s="6">
        <f t="shared" si="1"/>
        <v>100.02300000000001</v>
      </c>
      <c r="O96" s="6">
        <v>41</v>
      </c>
      <c r="P96" s="6"/>
      <c r="Q96" s="6" t="s">
        <v>1300</v>
      </c>
      <c r="R96" s="6" t="s">
        <v>1514</v>
      </c>
      <c r="S96" s="6"/>
      <c r="W96" s="1"/>
      <c r="X96" s="1"/>
    </row>
    <row r="97" spans="1:24" ht="16" x14ac:dyDescent="0.2">
      <c r="A97" s="8">
        <v>101.09099999999999</v>
      </c>
      <c r="B97" s="19" t="s">
        <v>1030</v>
      </c>
      <c r="C97" s="6" t="s">
        <v>135</v>
      </c>
      <c r="D97" s="18" t="s">
        <v>121</v>
      </c>
      <c r="E97" s="6">
        <v>71.2</v>
      </c>
      <c r="F97" s="6">
        <v>20.92</v>
      </c>
      <c r="G97" s="6">
        <v>0.14000000000000001</v>
      </c>
      <c r="H97" s="6">
        <v>0.23</v>
      </c>
      <c r="I97" s="6">
        <v>1.81</v>
      </c>
      <c r="J97" s="6">
        <v>0.11</v>
      </c>
      <c r="K97" s="6">
        <v>1.1100000000000001</v>
      </c>
      <c r="L97" s="6">
        <v>4.4999999999999998E-2</v>
      </c>
      <c r="M97" s="6">
        <v>4.3899999999999997</v>
      </c>
      <c r="N97" s="6">
        <f t="shared" si="1"/>
        <v>99.955000000000013</v>
      </c>
      <c r="O97" s="6">
        <v>41</v>
      </c>
      <c r="P97" s="6" t="s">
        <v>145</v>
      </c>
      <c r="Q97" s="6" t="s">
        <v>1300</v>
      </c>
      <c r="R97" s="6" t="s">
        <v>1534</v>
      </c>
      <c r="S97" s="6"/>
      <c r="W97" s="1"/>
      <c r="X97" s="1"/>
    </row>
    <row r="98" spans="1:24" ht="16" x14ac:dyDescent="0.2">
      <c r="A98" s="8">
        <v>101.092</v>
      </c>
      <c r="B98" s="9" t="s">
        <v>93</v>
      </c>
      <c r="C98" s="6" t="s">
        <v>122</v>
      </c>
      <c r="D98" s="18" t="s">
        <v>136</v>
      </c>
      <c r="E98" s="6">
        <v>57.1</v>
      </c>
      <c r="F98" s="6">
        <v>36.67</v>
      </c>
      <c r="G98" s="6">
        <v>2.2799999999999998</v>
      </c>
      <c r="H98" s="6">
        <v>0.36</v>
      </c>
      <c r="I98" s="6">
        <v>1.04</v>
      </c>
      <c r="J98" s="6">
        <v>1.27</v>
      </c>
      <c r="K98" s="6">
        <v>0.19</v>
      </c>
      <c r="L98" s="6">
        <v>6.0000000000000001E-3</v>
      </c>
      <c r="M98" s="6">
        <v>1.1200000000000001</v>
      </c>
      <c r="N98" s="6">
        <f t="shared" si="1"/>
        <v>100.03600000000002</v>
      </c>
      <c r="O98" s="6">
        <v>41</v>
      </c>
      <c r="P98" s="6"/>
      <c r="Q98" s="6" t="s">
        <v>1300</v>
      </c>
      <c r="R98" s="6" t="s">
        <v>1524</v>
      </c>
      <c r="S98" s="6"/>
      <c r="W98" s="1"/>
      <c r="X98" s="1"/>
    </row>
    <row r="99" spans="1:24" ht="16" x14ac:dyDescent="0.2">
      <c r="A99" s="8">
        <v>101.093</v>
      </c>
      <c r="B99" s="9" t="s">
        <v>102</v>
      </c>
      <c r="C99" s="13" t="s">
        <v>137</v>
      </c>
      <c r="D99" s="18" t="s">
        <v>50</v>
      </c>
      <c r="E99" s="6">
        <v>71.400000000000006</v>
      </c>
      <c r="F99" s="6">
        <v>21.55</v>
      </c>
      <c r="G99" s="6">
        <v>0.1</v>
      </c>
      <c r="H99" s="6">
        <v>0.18</v>
      </c>
      <c r="I99" s="6">
        <v>0.79</v>
      </c>
      <c r="J99" s="6">
        <v>7.0000000000000007E-2</v>
      </c>
      <c r="K99" s="6">
        <v>0.12</v>
      </c>
      <c r="L99" s="6">
        <v>3.7999999999999999E-2</v>
      </c>
      <c r="M99" s="6">
        <v>5.71</v>
      </c>
      <c r="N99" s="6">
        <f t="shared" si="1"/>
        <v>99.957999999999998</v>
      </c>
      <c r="O99" s="6">
        <v>41</v>
      </c>
      <c r="P99" s="6"/>
      <c r="Q99" s="6" t="s">
        <v>1300</v>
      </c>
      <c r="R99" s="6" t="s">
        <v>1303</v>
      </c>
      <c r="S99" s="6"/>
      <c r="W99" s="1"/>
      <c r="X99" s="1"/>
    </row>
    <row r="100" spans="1:24" ht="16" x14ac:dyDescent="0.2">
      <c r="A100" s="8">
        <v>101.09399999999999</v>
      </c>
      <c r="B100" s="19" t="s">
        <v>1032</v>
      </c>
      <c r="C100" s="13" t="s">
        <v>1031</v>
      </c>
      <c r="D100" s="8" t="s">
        <v>138</v>
      </c>
      <c r="E100" s="6">
        <v>72</v>
      </c>
      <c r="F100" s="6">
        <v>20.98</v>
      </c>
      <c r="G100" s="6">
        <v>0.19</v>
      </c>
      <c r="H100" s="6">
        <v>0.14000000000000001</v>
      </c>
      <c r="I100" s="6">
        <v>0.92</v>
      </c>
      <c r="J100" s="6">
        <v>7.0000000000000007E-2</v>
      </c>
      <c r="K100" s="6">
        <v>2.7</v>
      </c>
      <c r="L100" s="6">
        <v>4.5999999999999999E-2</v>
      </c>
      <c r="M100" s="6">
        <v>2.99</v>
      </c>
      <c r="N100" s="6">
        <f t="shared" si="1"/>
        <v>100.036</v>
      </c>
      <c r="O100" s="6">
        <v>41</v>
      </c>
      <c r="P100" s="6"/>
      <c r="Q100" s="6" t="s">
        <v>1300</v>
      </c>
      <c r="R100" s="18" t="s">
        <v>1550</v>
      </c>
      <c r="S100" s="6"/>
      <c r="W100" s="1"/>
      <c r="X100" s="1"/>
    </row>
    <row r="101" spans="1:24" ht="16" x14ac:dyDescent="0.2">
      <c r="A101" s="8">
        <v>101.095</v>
      </c>
      <c r="B101" s="9" t="s">
        <v>94</v>
      </c>
      <c r="C101" s="13" t="s">
        <v>139</v>
      </c>
      <c r="D101" s="8" t="s">
        <v>126</v>
      </c>
      <c r="E101" s="6">
        <v>73.2</v>
      </c>
      <c r="F101" s="6">
        <v>20.41</v>
      </c>
      <c r="G101" s="6">
        <v>0.47</v>
      </c>
      <c r="H101" s="6">
        <v>0.19</v>
      </c>
      <c r="I101" s="6">
        <v>0.84</v>
      </c>
      <c r="J101" s="6">
        <v>7.0000000000000007E-2</v>
      </c>
      <c r="K101" s="6">
        <v>0.85</v>
      </c>
      <c r="L101" s="6">
        <v>2.1999999999999999E-2</v>
      </c>
      <c r="M101" s="6">
        <v>3.93</v>
      </c>
      <c r="N101" s="6">
        <f t="shared" si="1"/>
        <v>99.981999999999999</v>
      </c>
      <c r="O101" s="6">
        <v>41</v>
      </c>
      <c r="P101" s="6"/>
      <c r="Q101" s="6" t="s">
        <v>1300</v>
      </c>
      <c r="R101" s="18" t="s">
        <v>1542</v>
      </c>
      <c r="S101" s="6"/>
      <c r="W101" s="1"/>
      <c r="X101" s="1"/>
    </row>
    <row r="102" spans="1:24" ht="16" x14ac:dyDescent="0.2">
      <c r="A102" s="8">
        <v>101.096</v>
      </c>
      <c r="B102" s="9" t="s">
        <v>1033</v>
      </c>
      <c r="C102" s="6" t="s">
        <v>123</v>
      </c>
      <c r="D102" s="8" t="s">
        <v>124</v>
      </c>
      <c r="E102" s="6">
        <v>70.3</v>
      </c>
      <c r="F102" s="6">
        <v>22.87</v>
      </c>
      <c r="G102" s="6">
        <v>0.31</v>
      </c>
      <c r="H102" s="6">
        <v>0.12</v>
      </c>
      <c r="I102" s="6">
        <v>0.79</v>
      </c>
      <c r="J102" s="6">
        <v>7.0000000000000007E-2</v>
      </c>
      <c r="K102" s="6">
        <v>2.16</v>
      </c>
      <c r="L102" s="6">
        <v>5.0999999999999997E-2</v>
      </c>
      <c r="M102" s="6">
        <v>3.34</v>
      </c>
      <c r="N102" s="6">
        <f t="shared" si="1"/>
        <v>100.01100000000001</v>
      </c>
      <c r="O102" s="6">
        <v>41</v>
      </c>
      <c r="P102" s="6"/>
      <c r="Q102" s="6" t="s">
        <v>1300</v>
      </c>
      <c r="R102" s="6" t="s">
        <v>1548</v>
      </c>
      <c r="S102" s="6"/>
      <c r="W102" s="1"/>
      <c r="X102" s="1"/>
    </row>
    <row r="103" spans="1:24" ht="16" x14ac:dyDescent="0.2">
      <c r="A103" s="8">
        <v>101.09699999999999</v>
      </c>
      <c r="B103" s="19" t="s">
        <v>1034</v>
      </c>
      <c r="C103" s="6" t="s">
        <v>125</v>
      </c>
      <c r="D103" s="8" t="s">
        <v>126</v>
      </c>
      <c r="E103" s="6">
        <v>70</v>
      </c>
      <c r="F103" s="6">
        <v>23.25</v>
      </c>
      <c r="G103" s="6">
        <v>0.42</v>
      </c>
      <c r="H103" s="6">
        <v>0.13</v>
      </c>
      <c r="I103" s="6">
        <v>0.82</v>
      </c>
      <c r="J103" s="6">
        <v>7.0000000000000007E-2</v>
      </c>
      <c r="K103" s="6">
        <v>2</v>
      </c>
      <c r="L103" s="6">
        <v>4.8000000000000001E-2</v>
      </c>
      <c r="M103" s="6">
        <v>3.27</v>
      </c>
      <c r="N103" s="6">
        <f t="shared" si="1"/>
        <v>100.00799999999998</v>
      </c>
      <c r="O103" s="6">
        <v>41</v>
      </c>
      <c r="P103" s="6"/>
      <c r="Q103" s="6" t="s">
        <v>1300</v>
      </c>
      <c r="R103" s="6" t="s">
        <v>1549</v>
      </c>
      <c r="S103" s="6"/>
      <c r="W103" s="1"/>
      <c r="X103" s="1"/>
    </row>
    <row r="104" spans="1:24" ht="16" x14ac:dyDescent="0.2">
      <c r="A104" s="8">
        <v>101.098</v>
      </c>
      <c r="B104" s="9" t="s">
        <v>95</v>
      </c>
      <c r="C104" s="6" t="s">
        <v>127</v>
      </c>
      <c r="D104" s="8" t="s">
        <v>126</v>
      </c>
      <c r="E104" s="6">
        <v>66.900000000000006</v>
      </c>
      <c r="F104" s="6">
        <v>25.14</v>
      </c>
      <c r="G104" s="6">
        <v>0.99</v>
      </c>
      <c r="H104" s="6">
        <v>0.16</v>
      </c>
      <c r="I104" s="6">
        <v>1.04</v>
      </c>
      <c r="J104" s="6">
        <v>7.0000000000000007E-2</v>
      </c>
      <c r="K104" s="6">
        <v>1.69</v>
      </c>
      <c r="L104" s="6">
        <v>5.6000000000000001E-2</v>
      </c>
      <c r="M104" s="6">
        <v>3.95</v>
      </c>
      <c r="N104" s="6">
        <f t="shared" si="1"/>
        <v>99.995999999999995</v>
      </c>
      <c r="O104" s="6">
        <v>41</v>
      </c>
      <c r="P104" s="6" t="s">
        <v>146</v>
      </c>
      <c r="Q104" s="6" t="s">
        <v>1300</v>
      </c>
      <c r="R104" s="6" t="s">
        <v>1547</v>
      </c>
      <c r="S104" s="6"/>
      <c r="W104" s="1"/>
      <c r="X104" s="1"/>
    </row>
    <row r="105" spans="1:24" ht="16" x14ac:dyDescent="0.2">
      <c r="A105" s="8">
        <v>101.099</v>
      </c>
      <c r="B105" s="9" t="s">
        <v>96</v>
      </c>
      <c r="C105" s="6" t="s">
        <v>140</v>
      </c>
      <c r="D105" s="8" t="s">
        <v>126</v>
      </c>
      <c r="E105" s="6">
        <v>68.8</v>
      </c>
      <c r="F105" s="6">
        <v>24.24</v>
      </c>
      <c r="G105" s="6">
        <v>0.54</v>
      </c>
      <c r="H105" s="6">
        <v>0.18</v>
      </c>
      <c r="I105" s="6">
        <v>1.08</v>
      </c>
      <c r="J105" s="6">
        <v>0.08</v>
      </c>
      <c r="K105" s="6">
        <v>1.23</v>
      </c>
      <c r="L105" s="6">
        <v>5.1999999999999998E-2</v>
      </c>
      <c r="M105" s="6">
        <v>3.84</v>
      </c>
      <c r="N105" s="6">
        <f t="shared" si="1"/>
        <v>100.04200000000002</v>
      </c>
      <c r="O105" s="6">
        <v>41</v>
      </c>
      <c r="P105" s="6" t="s">
        <v>147</v>
      </c>
      <c r="Q105" s="6" t="s">
        <v>1300</v>
      </c>
      <c r="R105" s="6" t="s">
        <v>1556</v>
      </c>
      <c r="S105" s="6"/>
      <c r="W105" s="1"/>
      <c r="X105" s="1"/>
    </row>
    <row r="106" spans="1:24" ht="16" x14ac:dyDescent="0.2">
      <c r="A106" s="8" t="s">
        <v>176</v>
      </c>
      <c r="B106" s="9" t="s">
        <v>97</v>
      </c>
      <c r="C106" s="6" t="s">
        <v>141</v>
      </c>
      <c r="D106" s="8" t="s">
        <v>866</v>
      </c>
      <c r="E106" s="6">
        <v>68.900000000000006</v>
      </c>
      <c r="F106" s="6">
        <v>24.46</v>
      </c>
      <c r="G106" s="6">
        <v>0.45</v>
      </c>
      <c r="H106" s="6">
        <v>0.15</v>
      </c>
      <c r="I106" s="6">
        <v>0.84</v>
      </c>
      <c r="J106" s="6">
        <v>0.08</v>
      </c>
      <c r="K106" s="6">
        <v>1.51</v>
      </c>
      <c r="L106" s="6">
        <v>4.7E-2</v>
      </c>
      <c r="M106" s="6">
        <v>3.55</v>
      </c>
      <c r="N106" s="6">
        <f t="shared" si="1"/>
        <v>99.987000000000023</v>
      </c>
      <c r="O106" s="6">
        <v>41</v>
      </c>
      <c r="P106" s="6" t="s">
        <v>148</v>
      </c>
      <c r="Q106" s="6" t="s">
        <v>1300</v>
      </c>
      <c r="R106" s="6" t="s">
        <v>1546</v>
      </c>
      <c r="S106" s="6"/>
      <c r="W106" s="1"/>
      <c r="X106" s="1"/>
    </row>
    <row r="107" spans="1:24" ht="16" x14ac:dyDescent="0.2">
      <c r="A107" s="8">
        <v>101.101</v>
      </c>
      <c r="B107" s="9" t="s">
        <v>1035</v>
      </c>
      <c r="C107" s="17" t="s">
        <v>116</v>
      </c>
      <c r="D107" s="18"/>
      <c r="E107" s="6">
        <v>69.7</v>
      </c>
      <c r="F107" s="6">
        <v>25.89</v>
      </c>
      <c r="G107" s="6">
        <v>0.21</v>
      </c>
      <c r="H107" s="6">
        <v>0.38</v>
      </c>
      <c r="I107" s="6">
        <v>0.44</v>
      </c>
      <c r="J107" s="6">
        <v>1.05</v>
      </c>
      <c r="K107" s="6">
        <v>0.42</v>
      </c>
      <c r="L107" s="6">
        <v>1E-3</v>
      </c>
      <c r="M107" s="6">
        <v>1.93</v>
      </c>
      <c r="N107" s="6">
        <f t="shared" si="1"/>
        <v>100.021</v>
      </c>
      <c r="O107" s="6">
        <v>42</v>
      </c>
      <c r="P107" s="6"/>
      <c r="Q107" s="6" t="s">
        <v>1300</v>
      </c>
      <c r="R107" s="6" t="s">
        <v>1554</v>
      </c>
      <c r="S107" s="6"/>
      <c r="W107" s="1"/>
      <c r="X107" s="1"/>
    </row>
    <row r="108" spans="1:24" ht="16" x14ac:dyDescent="0.2">
      <c r="A108" s="8">
        <v>101.102</v>
      </c>
      <c r="B108" s="9" t="s">
        <v>1036</v>
      </c>
      <c r="C108" s="17" t="s">
        <v>150</v>
      </c>
      <c r="D108" s="18"/>
      <c r="E108" s="6">
        <v>62.3</v>
      </c>
      <c r="F108" s="6">
        <v>32.51</v>
      </c>
      <c r="G108" s="6">
        <v>1.83</v>
      </c>
      <c r="H108" s="6">
        <v>0.6</v>
      </c>
      <c r="I108" s="6">
        <v>0.41</v>
      </c>
      <c r="J108" s="6">
        <v>0.57999999999999996</v>
      </c>
      <c r="K108" s="6">
        <v>0.1</v>
      </c>
      <c r="L108" s="6">
        <v>0.01</v>
      </c>
      <c r="M108" s="6">
        <v>1.66</v>
      </c>
      <c r="N108" s="6">
        <f t="shared" si="1"/>
        <v>99.999999999999986</v>
      </c>
      <c r="O108" s="6">
        <v>42</v>
      </c>
      <c r="P108" s="6"/>
      <c r="Q108" s="6" t="s">
        <v>1300</v>
      </c>
      <c r="R108" s="6" t="s">
        <v>1522</v>
      </c>
      <c r="S108" s="6"/>
      <c r="W108" s="1"/>
      <c r="X108" s="1"/>
    </row>
    <row r="109" spans="1:24" ht="16" x14ac:dyDescent="0.2">
      <c r="A109" s="8">
        <v>101.10299999999999</v>
      </c>
      <c r="B109" s="9" t="s">
        <v>1037</v>
      </c>
      <c r="C109" s="17" t="s">
        <v>151</v>
      </c>
      <c r="D109" s="18"/>
      <c r="E109" s="6">
        <v>77.5</v>
      </c>
      <c r="F109" s="6">
        <v>17.72</v>
      </c>
      <c r="G109" s="6">
        <v>0.19</v>
      </c>
      <c r="H109" s="6">
        <v>0.43</v>
      </c>
      <c r="I109" s="6">
        <v>0.76</v>
      </c>
      <c r="J109" s="6">
        <v>0.86</v>
      </c>
      <c r="K109" s="6">
        <v>0.28000000000000003</v>
      </c>
      <c r="L109" s="6">
        <v>2E-3</v>
      </c>
      <c r="M109" s="6">
        <v>2.2799999999999998</v>
      </c>
      <c r="N109" s="6">
        <f t="shared" si="1"/>
        <v>100.02200000000001</v>
      </c>
      <c r="O109" s="6">
        <v>42</v>
      </c>
      <c r="P109" s="6" t="s">
        <v>175</v>
      </c>
      <c r="Q109" s="6" t="s">
        <v>1300</v>
      </c>
      <c r="R109" s="6" t="s">
        <v>1304</v>
      </c>
      <c r="S109" s="6"/>
      <c r="W109" s="1"/>
      <c r="X109" s="1"/>
    </row>
    <row r="110" spans="1:24" ht="16" x14ac:dyDescent="0.2">
      <c r="A110" s="8">
        <v>101.104</v>
      </c>
      <c r="B110" s="9" t="s">
        <v>1038</v>
      </c>
      <c r="C110" s="17" t="s">
        <v>152</v>
      </c>
      <c r="D110" s="18"/>
      <c r="E110" s="6">
        <v>63.4</v>
      </c>
      <c r="F110" s="6">
        <v>31.37</v>
      </c>
      <c r="G110" s="6">
        <v>1.41</v>
      </c>
      <c r="H110" s="6">
        <v>1.01</v>
      </c>
      <c r="I110" s="6">
        <v>0.68</v>
      </c>
      <c r="J110" s="6">
        <v>0.43</v>
      </c>
      <c r="K110" s="6">
        <v>0.67</v>
      </c>
      <c r="L110" s="6">
        <v>8.9999999999999993E-3</v>
      </c>
      <c r="M110" s="6">
        <v>1.07</v>
      </c>
      <c r="N110" s="6">
        <f t="shared" si="1"/>
        <v>100.04900000000001</v>
      </c>
      <c r="O110" s="6">
        <v>42</v>
      </c>
      <c r="P110" s="6"/>
      <c r="Q110" s="6" t="s">
        <v>1300</v>
      </c>
      <c r="R110" s="6" t="s">
        <v>1531</v>
      </c>
      <c r="S110" s="6"/>
      <c r="W110" s="1"/>
      <c r="X110" s="1"/>
    </row>
    <row r="111" spans="1:24" ht="16" x14ac:dyDescent="0.2">
      <c r="A111" s="8">
        <v>101.105</v>
      </c>
      <c r="B111" s="9" t="s">
        <v>1039</v>
      </c>
      <c r="C111" s="17" t="s">
        <v>152</v>
      </c>
      <c r="D111" s="18"/>
      <c r="E111" s="6">
        <v>63.5</v>
      </c>
      <c r="F111" s="6">
        <v>31.27</v>
      </c>
      <c r="G111" s="6">
        <v>1.1100000000000001</v>
      </c>
      <c r="H111" s="6">
        <v>1.07</v>
      </c>
      <c r="I111" s="6">
        <v>0.64</v>
      </c>
      <c r="J111" s="6">
        <v>0.38</v>
      </c>
      <c r="K111" s="6">
        <v>0.95</v>
      </c>
      <c r="L111" s="6">
        <v>8.9999999999999993E-3</v>
      </c>
      <c r="M111" s="6">
        <v>1.1200000000000001</v>
      </c>
      <c r="N111" s="6">
        <f t="shared" si="1"/>
        <v>100.04899999999999</v>
      </c>
      <c r="O111" s="6">
        <v>42</v>
      </c>
      <c r="P111" s="6"/>
      <c r="Q111" s="6" t="s">
        <v>1300</v>
      </c>
      <c r="R111" s="6" t="s">
        <v>1541</v>
      </c>
      <c r="S111" s="6"/>
      <c r="W111" s="1"/>
      <c r="X111" s="1"/>
    </row>
    <row r="112" spans="1:24" ht="16" x14ac:dyDescent="0.2">
      <c r="A112" s="8">
        <v>101.10599999999999</v>
      </c>
      <c r="B112" s="9" t="s">
        <v>1040</v>
      </c>
      <c r="C112" s="17" t="s">
        <v>153</v>
      </c>
      <c r="D112" s="18"/>
      <c r="E112" s="6">
        <v>62.5</v>
      </c>
      <c r="F112" s="6">
        <v>32.130000000000003</v>
      </c>
      <c r="G112" s="6">
        <v>1.05</v>
      </c>
      <c r="H112" s="6">
        <v>0.78</v>
      </c>
      <c r="I112" s="6">
        <v>0.87</v>
      </c>
      <c r="J112" s="6">
        <v>0.65</v>
      </c>
      <c r="K112" s="6">
        <v>0.69</v>
      </c>
      <c r="L112" s="6">
        <v>1.9E-2</v>
      </c>
      <c r="M112" s="6">
        <v>1.29</v>
      </c>
      <c r="N112" s="6">
        <f t="shared" si="1"/>
        <v>99.979000000000013</v>
      </c>
      <c r="O112" s="6">
        <v>42</v>
      </c>
      <c r="P112" s="6"/>
      <c r="Q112" s="6" t="s">
        <v>1300</v>
      </c>
      <c r="R112" s="6" t="s">
        <v>1555</v>
      </c>
      <c r="S112" s="6"/>
      <c r="W112" s="1"/>
      <c r="X112" s="1"/>
    </row>
    <row r="113" spans="1:24" ht="16" x14ac:dyDescent="0.2">
      <c r="A113" s="8">
        <v>101.107</v>
      </c>
      <c r="B113" s="9" t="s">
        <v>1532</v>
      </c>
      <c r="C113" s="17" t="s">
        <v>153</v>
      </c>
      <c r="D113" s="18"/>
      <c r="E113" s="6">
        <v>60</v>
      </c>
      <c r="F113" s="6">
        <v>33.64</v>
      </c>
      <c r="G113" s="6">
        <v>2.11</v>
      </c>
      <c r="H113" s="6">
        <v>0.64</v>
      </c>
      <c r="I113" s="6">
        <v>1.1299999999999999</v>
      </c>
      <c r="J113" s="6">
        <v>0.79</v>
      </c>
      <c r="K113" s="6">
        <v>1.05</v>
      </c>
      <c r="L113" s="6">
        <v>1.2999999999999999E-2</v>
      </c>
      <c r="M113" s="6">
        <v>0.6</v>
      </c>
      <c r="N113" s="6">
        <f t="shared" si="1"/>
        <v>99.972999999999999</v>
      </c>
      <c r="O113" s="6">
        <v>42</v>
      </c>
      <c r="P113" s="6"/>
      <c r="Q113" s="6" t="s">
        <v>1300</v>
      </c>
      <c r="R113" s="6" t="s">
        <v>1533</v>
      </c>
      <c r="S113" s="6"/>
      <c r="W113" s="1"/>
      <c r="X113" s="1"/>
    </row>
    <row r="114" spans="1:24" ht="16" x14ac:dyDescent="0.2">
      <c r="A114" s="8">
        <v>101.108</v>
      </c>
      <c r="B114" s="9" t="s">
        <v>1041</v>
      </c>
      <c r="C114" s="17" t="s">
        <v>154</v>
      </c>
      <c r="D114" s="18"/>
      <c r="E114" s="6">
        <v>74.900000000000006</v>
      </c>
      <c r="F114" s="6">
        <v>19.28</v>
      </c>
      <c r="G114" s="6">
        <v>0.04</v>
      </c>
      <c r="H114" s="6">
        <v>0.06</v>
      </c>
      <c r="I114" s="6">
        <v>0.15</v>
      </c>
      <c r="J114" s="6">
        <v>0.09</v>
      </c>
      <c r="K114" s="6">
        <v>0.15</v>
      </c>
      <c r="L114" s="6">
        <v>1.4E-2</v>
      </c>
      <c r="M114" s="6">
        <v>5.3</v>
      </c>
      <c r="N114" s="6">
        <f t="shared" si="1"/>
        <v>99.984000000000023</v>
      </c>
      <c r="O114" s="6">
        <v>42</v>
      </c>
      <c r="P114" s="6"/>
      <c r="Q114" s="6" t="s">
        <v>1300</v>
      </c>
      <c r="R114" s="6" t="s">
        <v>1291</v>
      </c>
      <c r="S114" s="6"/>
      <c r="W114" s="1"/>
      <c r="X114" s="1"/>
    </row>
    <row r="115" spans="1:24" ht="16" x14ac:dyDescent="0.2">
      <c r="A115" s="8">
        <v>101.10899999999999</v>
      </c>
      <c r="B115" s="9" t="s">
        <v>1042</v>
      </c>
      <c r="C115" s="17" t="s">
        <v>155</v>
      </c>
      <c r="D115" s="18"/>
      <c r="E115" s="6">
        <v>60.7</v>
      </c>
      <c r="F115" s="6">
        <v>35.81</v>
      </c>
      <c r="G115" s="6">
        <v>0.66</v>
      </c>
      <c r="H115" s="6">
        <v>0.22</v>
      </c>
      <c r="I115" s="6">
        <v>0.59</v>
      </c>
      <c r="J115" s="6">
        <v>0.48</v>
      </c>
      <c r="K115" s="6">
        <v>0.61</v>
      </c>
      <c r="L115" s="6">
        <v>8.9999999999999993E-3</v>
      </c>
      <c r="M115" s="6">
        <v>0.95</v>
      </c>
      <c r="N115" s="6">
        <f t="shared" si="1"/>
        <v>100.02900000000001</v>
      </c>
      <c r="O115" s="6">
        <v>42</v>
      </c>
      <c r="P115" s="6" t="s">
        <v>186</v>
      </c>
      <c r="Q115" s="6" t="s">
        <v>1300</v>
      </c>
      <c r="R115" s="6" t="s">
        <v>1527</v>
      </c>
      <c r="S115" s="6"/>
      <c r="W115" s="1"/>
      <c r="X115" s="1"/>
    </row>
    <row r="116" spans="1:24" ht="16" x14ac:dyDescent="0.2">
      <c r="A116" s="8" t="s">
        <v>187</v>
      </c>
      <c r="B116" s="9" t="s">
        <v>1043</v>
      </c>
      <c r="C116" s="17" t="s">
        <v>156</v>
      </c>
      <c r="D116" s="18" t="s">
        <v>52</v>
      </c>
      <c r="E116" s="6">
        <v>63</v>
      </c>
      <c r="F116" s="6">
        <v>31.75</v>
      </c>
      <c r="G116" s="6">
        <v>0.42</v>
      </c>
      <c r="H116" s="6">
        <v>0.51</v>
      </c>
      <c r="I116" s="6">
        <v>1.18</v>
      </c>
      <c r="J116" s="6">
        <v>1.08</v>
      </c>
      <c r="K116" s="6">
        <v>0.17</v>
      </c>
      <c r="L116" s="6">
        <v>3.0000000000000001E-3</v>
      </c>
      <c r="M116" s="6">
        <v>1.86</v>
      </c>
      <c r="N116" s="6">
        <f t="shared" si="1"/>
        <v>99.973000000000013</v>
      </c>
      <c r="O116" s="6">
        <v>42</v>
      </c>
      <c r="P116" s="6"/>
      <c r="Q116" s="6" t="s">
        <v>1300</v>
      </c>
      <c r="R116" s="6" t="s">
        <v>1520</v>
      </c>
      <c r="S116" s="6"/>
      <c r="W116" s="1"/>
      <c r="X116" s="1"/>
    </row>
    <row r="117" spans="1:24" ht="16" x14ac:dyDescent="0.2">
      <c r="A117" s="8">
        <v>101.111</v>
      </c>
      <c r="B117" s="9" t="s">
        <v>1044</v>
      </c>
      <c r="C117" s="17" t="s">
        <v>188</v>
      </c>
      <c r="D117" s="20"/>
      <c r="E117" s="6">
        <v>77.599999999999994</v>
      </c>
      <c r="F117" s="6">
        <v>18.14</v>
      </c>
      <c r="G117" s="6">
        <v>0.36</v>
      </c>
      <c r="H117" s="6">
        <v>0.17</v>
      </c>
      <c r="I117" s="6">
        <v>0.63</v>
      </c>
      <c r="J117" s="6">
        <v>0.06</v>
      </c>
      <c r="K117" s="6">
        <v>0.19</v>
      </c>
      <c r="L117" s="6">
        <v>7.3999999999999996E-2</v>
      </c>
      <c r="M117" s="6">
        <v>2.81</v>
      </c>
      <c r="N117" s="6">
        <f t="shared" si="1"/>
        <v>100.03399999999999</v>
      </c>
      <c r="O117" s="6">
        <v>42</v>
      </c>
      <c r="P117" s="6"/>
      <c r="Q117" s="6" t="s">
        <v>1300</v>
      </c>
      <c r="R117" s="6" t="s">
        <v>1292</v>
      </c>
      <c r="S117" s="6"/>
      <c r="W117" s="1"/>
      <c r="X117" s="1"/>
    </row>
    <row r="118" spans="1:24" ht="16" x14ac:dyDescent="0.2">
      <c r="A118" s="8">
        <v>101.11199999999999</v>
      </c>
      <c r="B118" s="9" t="s">
        <v>1045</v>
      </c>
      <c r="C118" s="17" t="s">
        <v>158</v>
      </c>
      <c r="D118" s="20"/>
      <c r="E118" s="6">
        <v>73.900000000000006</v>
      </c>
      <c r="F118" s="6">
        <v>22.68</v>
      </c>
      <c r="G118" s="6">
        <v>0.13</v>
      </c>
      <c r="H118" s="6">
        <v>0.16</v>
      </c>
      <c r="I118" s="6">
        <v>0.7</v>
      </c>
      <c r="J118" s="6">
        <v>0.06</v>
      </c>
      <c r="K118" s="6">
        <v>0.15</v>
      </c>
      <c r="L118" s="6">
        <v>1.4E-2</v>
      </c>
      <c r="M118" s="6">
        <v>2.19</v>
      </c>
      <c r="N118" s="6">
        <f t="shared" si="1"/>
        <v>99.984000000000009</v>
      </c>
      <c r="O118" s="6">
        <v>42</v>
      </c>
      <c r="P118" s="6"/>
      <c r="Q118" s="6" t="s">
        <v>1300</v>
      </c>
      <c r="R118" s="6" t="s">
        <v>1528</v>
      </c>
      <c r="S118" s="6"/>
      <c r="W118" s="1"/>
      <c r="X118" s="1"/>
    </row>
    <row r="119" spans="1:24" ht="16" x14ac:dyDescent="0.2">
      <c r="A119" s="8">
        <v>101.113</v>
      </c>
      <c r="B119" s="9" t="s">
        <v>1046</v>
      </c>
      <c r="C119" s="17" t="s">
        <v>157</v>
      </c>
      <c r="D119" s="6"/>
      <c r="E119" s="6">
        <v>71.7</v>
      </c>
      <c r="F119" s="6">
        <v>22.3</v>
      </c>
      <c r="G119" s="6">
        <v>0.39</v>
      </c>
      <c r="H119" s="6">
        <v>0.03</v>
      </c>
      <c r="I119" s="6">
        <v>0.39</v>
      </c>
      <c r="J119" s="6">
        <v>0.03</v>
      </c>
      <c r="K119" s="6">
        <v>0.77</v>
      </c>
      <c r="L119" s="6">
        <v>1.7999999999999999E-2</v>
      </c>
      <c r="M119" s="6">
        <v>4.34</v>
      </c>
      <c r="N119" s="6">
        <f t="shared" si="1"/>
        <v>99.968000000000004</v>
      </c>
      <c r="O119" s="6">
        <v>42</v>
      </c>
      <c r="P119" s="6"/>
      <c r="Q119" s="6" t="s">
        <v>1300</v>
      </c>
      <c r="R119" s="6" t="s">
        <v>1543</v>
      </c>
      <c r="S119" s="6"/>
      <c r="W119" s="1"/>
      <c r="X119" s="1"/>
    </row>
    <row r="120" spans="1:24" ht="16" x14ac:dyDescent="0.2">
      <c r="A120" s="8">
        <v>101.114</v>
      </c>
      <c r="B120" s="9" t="s">
        <v>1047</v>
      </c>
      <c r="C120" s="17" t="s">
        <v>158</v>
      </c>
      <c r="D120" s="20"/>
      <c r="E120" s="6">
        <v>77</v>
      </c>
      <c r="F120" s="6">
        <v>19.28</v>
      </c>
      <c r="G120" s="6">
        <v>0.13</v>
      </c>
      <c r="H120" s="6">
        <v>0.11</v>
      </c>
      <c r="I120" s="6">
        <v>0.63</v>
      </c>
      <c r="J120" s="6">
        <v>0.06</v>
      </c>
      <c r="K120" s="6">
        <v>0.2</v>
      </c>
      <c r="L120" s="6">
        <v>1.4E-2</v>
      </c>
      <c r="M120" s="6">
        <v>2.5499999999999998</v>
      </c>
      <c r="N120" s="6">
        <f t="shared" si="1"/>
        <v>99.97399999999999</v>
      </c>
      <c r="O120" s="6">
        <v>42</v>
      </c>
      <c r="P120" s="6"/>
      <c r="Q120" s="6" t="s">
        <v>1300</v>
      </c>
      <c r="R120" s="6" t="s">
        <v>1530</v>
      </c>
      <c r="S120" s="6"/>
      <c r="W120" s="1"/>
      <c r="X120" s="1"/>
    </row>
    <row r="121" spans="1:24" ht="16" x14ac:dyDescent="0.2">
      <c r="A121" s="8">
        <v>101.11499999999999</v>
      </c>
      <c r="B121" s="9" t="s">
        <v>1048</v>
      </c>
      <c r="C121" s="17" t="s">
        <v>189</v>
      </c>
      <c r="D121" s="20"/>
      <c r="E121" s="6">
        <v>79</v>
      </c>
      <c r="F121" s="6">
        <v>16.07</v>
      </c>
      <c r="G121" s="6">
        <v>0.57999999999999996</v>
      </c>
      <c r="H121" s="6">
        <v>0.21</v>
      </c>
      <c r="I121" s="6">
        <v>0.61</v>
      </c>
      <c r="J121" s="6">
        <v>0.03</v>
      </c>
      <c r="K121" s="6">
        <v>0.63</v>
      </c>
      <c r="L121" s="6">
        <v>5.1999999999999998E-2</v>
      </c>
      <c r="M121" s="6">
        <v>2.77</v>
      </c>
      <c r="N121" s="6">
        <f t="shared" si="1"/>
        <v>99.951999999999984</v>
      </c>
      <c r="O121" s="6">
        <v>42</v>
      </c>
      <c r="P121" s="6"/>
      <c r="Q121" s="6" t="s">
        <v>1300</v>
      </c>
      <c r="R121" s="6" t="s">
        <v>1517</v>
      </c>
      <c r="S121" s="6"/>
      <c r="W121" s="1"/>
      <c r="X121" s="1"/>
    </row>
    <row r="122" spans="1:24" ht="16" x14ac:dyDescent="0.2">
      <c r="A122" s="8" t="s">
        <v>190</v>
      </c>
      <c r="B122" s="8" t="s">
        <v>1049</v>
      </c>
      <c r="C122" s="17" t="s">
        <v>159</v>
      </c>
      <c r="D122" s="20"/>
      <c r="E122" s="6">
        <v>61</v>
      </c>
      <c r="F122" s="6">
        <v>32.700000000000003</v>
      </c>
      <c r="G122" s="6">
        <v>2.59</v>
      </c>
      <c r="H122" s="6">
        <v>0.67</v>
      </c>
      <c r="I122" s="6">
        <v>0.87</v>
      </c>
      <c r="J122" s="6">
        <v>0.54</v>
      </c>
      <c r="K122" s="6">
        <v>0.21</v>
      </c>
      <c r="L122" s="6">
        <v>2.9000000000000001E-2</v>
      </c>
      <c r="M122" s="6">
        <v>1.42</v>
      </c>
      <c r="N122" s="6">
        <f t="shared" si="1"/>
        <v>100.02900000000001</v>
      </c>
      <c r="O122" s="6">
        <v>42</v>
      </c>
      <c r="P122" s="6"/>
      <c r="Q122" s="6" t="s">
        <v>1300</v>
      </c>
      <c r="R122" s="6" t="s">
        <v>1540</v>
      </c>
      <c r="S122" s="6"/>
      <c r="W122" s="1"/>
      <c r="X122" s="1"/>
    </row>
    <row r="123" spans="1:24" ht="16" x14ac:dyDescent="0.2">
      <c r="A123" s="8">
        <v>101.117</v>
      </c>
      <c r="B123" s="9" t="s">
        <v>1050</v>
      </c>
      <c r="C123" s="17" t="s">
        <v>160</v>
      </c>
      <c r="D123" s="20"/>
      <c r="E123" s="6">
        <v>70.400000000000006</v>
      </c>
      <c r="F123" s="6">
        <v>23.06</v>
      </c>
      <c r="G123" s="6">
        <v>0.71</v>
      </c>
      <c r="H123" s="6">
        <v>0.17</v>
      </c>
      <c r="I123" s="6">
        <v>1</v>
      </c>
      <c r="J123" s="6">
        <v>0.06</v>
      </c>
      <c r="K123" s="6">
        <v>2.08</v>
      </c>
      <c r="L123" s="6">
        <v>3.9E-2</v>
      </c>
      <c r="M123" s="6">
        <v>2.52</v>
      </c>
      <c r="N123" s="6">
        <f t="shared" si="1"/>
        <v>100.039</v>
      </c>
      <c r="O123" s="6">
        <v>42</v>
      </c>
      <c r="P123" s="6"/>
      <c r="Q123" s="6" t="s">
        <v>1300</v>
      </c>
      <c r="R123" s="6" t="s">
        <v>1538</v>
      </c>
      <c r="S123" s="6"/>
      <c r="W123" s="1"/>
      <c r="X123" s="1"/>
    </row>
    <row r="124" spans="1:24" ht="16" x14ac:dyDescent="0.2">
      <c r="A124" s="8">
        <v>101.11799999999999</v>
      </c>
      <c r="B124" s="9" t="s">
        <v>1518</v>
      </c>
      <c r="C124" s="17" t="s">
        <v>161</v>
      </c>
      <c r="D124" s="20"/>
      <c r="E124" s="6">
        <v>61.2</v>
      </c>
      <c r="F124" s="6">
        <v>31.9</v>
      </c>
      <c r="G124" s="6">
        <v>0.25</v>
      </c>
      <c r="H124" s="6">
        <v>0.38</v>
      </c>
      <c r="I124" s="6">
        <v>2.73</v>
      </c>
      <c r="J124" s="6">
        <v>1.46</v>
      </c>
      <c r="K124" s="6">
        <v>0.3</v>
      </c>
      <c r="L124" s="6">
        <v>3.0000000000000001E-3</v>
      </c>
      <c r="M124" s="6">
        <v>1.78</v>
      </c>
      <c r="N124" s="6">
        <f t="shared" si="1"/>
        <v>100.00299999999999</v>
      </c>
      <c r="O124" s="6">
        <v>42</v>
      </c>
      <c r="P124" s="6"/>
      <c r="Q124" s="6" t="s">
        <v>1300</v>
      </c>
      <c r="R124" s="6" t="s">
        <v>1519</v>
      </c>
      <c r="S124" s="6"/>
      <c r="W124" s="1"/>
      <c r="X124" s="1"/>
    </row>
    <row r="125" spans="1:24" ht="16" x14ac:dyDescent="0.2">
      <c r="A125" s="8">
        <v>101.119</v>
      </c>
      <c r="B125" s="9" t="s">
        <v>1051</v>
      </c>
      <c r="C125" s="17" t="s">
        <v>162</v>
      </c>
      <c r="D125" s="20"/>
      <c r="E125" s="6">
        <v>75.5</v>
      </c>
      <c r="F125" s="6">
        <v>20.79</v>
      </c>
      <c r="G125" s="6">
        <v>0.08</v>
      </c>
      <c r="H125" s="6">
        <v>0.1</v>
      </c>
      <c r="I125" s="6">
        <v>0.77</v>
      </c>
      <c r="J125" s="6">
        <v>0.06</v>
      </c>
      <c r="K125" s="6">
        <v>0.08</v>
      </c>
      <c r="L125" s="6">
        <v>8.9999999999999993E-3</v>
      </c>
      <c r="M125" s="6">
        <v>2.57</v>
      </c>
      <c r="N125" s="6">
        <f t="shared" si="1"/>
        <v>99.958999999999975</v>
      </c>
      <c r="O125" s="6">
        <v>42</v>
      </c>
      <c r="P125" s="6" t="s">
        <v>191</v>
      </c>
      <c r="Q125" s="6" t="s">
        <v>1300</v>
      </c>
      <c r="R125" s="6" t="s">
        <v>1293</v>
      </c>
      <c r="S125" s="6"/>
      <c r="W125" s="1"/>
      <c r="X125" s="1"/>
    </row>
    <row r="126" spans="1:24" ht="16" x14ac:dyDescent="0.2">
      <c r="A126" s="8" t="s">
        <v>192</v>
      </c>
      <c r="B126" s="9" t="s">
        <v>1052</v>
      </c>
      <c r="C126" s="17" t="s">
        <v>194</v>
      </c>
      <c r="D126" s="20"/>
      <c r="E126" s="6">
        <v>78.400000000000006</v>
      </c>
      <c r="F126" s="6">
        <v>15.88</v>
      </c>
      <c r="G126" s="6">
        <v>0.81</v>
      </c>
      <c r="H126" s="6">
        <v>0.27</v>
      </c>
      <c r="I126" s="6">
        <v>0.73</v>
      </c>
      <c r="J126" s="6">
        <v>0.03</v>
      </c>
      <c r="K126" s="6">
        <v>1.35</v>
      </c>
      <c r="L126" s="6">
        <v>6.0999999999999999E-2</v>
      </c>
      <c r="M126" s="6">
        <v>2.42</v>
      </c>
      <c r="N126" s="6">
        <f t="shared" si="1"/>
        <v>99.951000000000008</v>
      </c>
      <c r="O126" s="6">
        <v>43</v>
      </c>
      <c r="P126" s="6"/>
      <c r="Q126" s="6" t="s">
        <v>1300</v>
      </c>
      <c r="R126" s="6" t="s">
        <v>1516</v>
      </c>
      <c r="S126" s="6"/>
      <c r="W126" s="1"/>
      <c r="X126" s="1"/>
    </row>
    <row r="127" spans="1:24" ht="16" x14ac:dyDescent="0.2">
      <c r="A127" s="8">
        <v>101.121</v>
      </c>
      <c r="B127" s="9" t="s">
        <v>1053</v>
      </c>
      <c r="C127" s="17" t="s">
        <v>193</v>
      </c>
      <c r="D127" s="20">
        <v>14</v>
      </c>
      <c r="E127" s="6">
        <v>71.400000000000006</v>
      </c>
      <c r="F127" s="6">
        <v>21.36</v>
      </c>
      <c r="G127" s="6">
        <v>0.16</v>
      </c>
      <c r="H127" s="6">
        <v>0.12</v>
      </c>
      <c r="I127" s="6">
        <v>0.96</v>
      </c>
      <c r="J127" s="6">
        <v>0.09</v>
      </c>
      <c r="K127" s="6">
        <v>2.9</v>
      </c>
      <c r="L127" s="6">
        <v>4.3999999999999997E-2</v>
      </c>
      <c r="M127" s="6">
        <v>2.95</v>
      </c>
      <c r="N127" s="6">
        <f t="shared" si="1"/>
        <v>99.984000000000009</v>
      </c>
      <c r="O127" s="6">
        <v>43</v>
      </c>
      <c r="P127" s="6"/>
      <c r="Q127" s="6" t="s">
        <v>1300</v>
      </c>
      <c r="R127" s="6" t="s">
        <v>1539</v>
      </c>
      <c r="S127" s="6"/>
      <c r="W127" s="1"/>
      <c r="X127" s="1"/>
    </row>
    <row r="128" spans="1:24" ht="16" x14ac:dyDescent="0.2">
      <c r="A128" s="8">
        <v>101.122</v>
      </c>
      <c r="B128" s="9" t="s">
        <v>1054</v>
      </c>
      <c r="C128" s="17" t="s">
        <v>163</v>
      </c>
      <c r="D128" s="6">
        <v>18</v>
      </c>
      <c r="E128" s="6">
        <v>74.2</v>
      </c>
      <c r="F128" s="6">
        <v>19.850000000000001</v>
      </c>
      <c r="G128" s="6">
        <v>0.1</v>
      </c>
      <c r="H128" s="6">
        <v>0.14000000000000001</v>
      </c>
      <c r="I128" s="6">
        <v>0.9</v>
      </c>
      <c r="J128" s="6">
        <v>0.09</v>
      </c>
      <c r="K128" s="6">
        <v>1.33</v>
      </c>
      <c r="L128" s="6">
        <v>0.02</v>
      </c>
      <c r="M128" s="6">
        <v>3.33</v>
      </c>
      <c r="N128" s="6">
        <f t="shared" si="1"/>
        <v>99.960000000000008</v>
      </c>
      <c r="O128" s="6">
        <v>43</v>
      </c>
      <c r="P128" s="6"/>
      <c r="Q128" s="6" t="s">
        <v>1300</v>
      </c>
      <c r="R128" s="6" t="s">
        <v>1513</v>
      </c>
      <c r="S128" s="6"/>
      <c r="W128" s="1"/>
      <c r="X128" s="1"/>
    </row>
    <row r="129" spans="1:24" ht="16" x14ac:dyDescent="0.2">
      <c r="A129" s="8">
        <v>101.123</v>
      </c>
      <c r="B129" s="9" t="s">
        <v>1055</v>
      </c>
      <c r="C129" s="13" t="s">
        <v>195</v>
      </c>
      <c r="D129" s="6"/>
      <c r="E129" s="6">
        <v>70.7</v>
      </c>
      <c r="F129" s="6">
        <v>21.92</v>
      </c>
      <c r="G129" s="6">
        <v>0.13</v>
      </c>
      <c r="H129" s="6">
        <v>0.14000000000000001</v>
      </c>
      <c r="I129" s="6">
        <v>1.24</v>
      </c>
      <c r="J129" s="6">
        <v>0.09</v>
      </c>
      <c r="K129" s="6">
        <v>2.56</v>
      </c>
      <c r="L129" s="6">
        <v>4.3999999999999997E-2</v>
      </c>
      <c r="M129" s="6">
        <v>3.16</v>
      </c>
      <c r="N129" s="6">
        <f t="shared" si="1"/>
        <v>99.983999999999995</v>
      </c>
      <c r="O129" s="6">
        <v>43</v>
      </c>
      <c r="P129" s="6"/>
      <c r="Q129" s="6" t="s">
        <v>1300</v>
      </c>
      <c r="R129" s="6" t="s">
        <v>1537</v>
      </c>
      <c r="S129" s="6"/>
      <c r="W129" s="1"/>
      <c r="X129" s="1"/>
    </row>
    <row r="130" spans="1:24" ht="16" x14ac:dyDescent="0.2">
      <c r="A130" s="8">
        <v>101.124</v>
      </c>
      <c r="B130" s="9" t="s">
        <v>1056</v>
      </c>
      <c r="C130" s="13" t="s">
        <v>196</v>
      </c>
      <c r="D130" s="6"/>
      <c r="E130" s="6">
        <v>73.400000000000006</v>
      </c>
      <c r="F130" s="6">
        <v>19.850000000000001</v>
      </c>
      <c r="G130" s="6">
        <v>0.19</v>
      </c>
      <c r="H130" s="6">
        <v>0.12</v>
      </c>
      <c r="I130" s="6">
        <v>1.1299999999999999</v>
      </c>
      <c r="J130" s="6">
        <v>0.06</v>
      </c>
      <c r="K130" s="6">
        <v>2.4900000000000002</v>
      </c>
      <c r="L130" s="6">
        <v>0.04</v>
      </c>
      <c r="M130" s="6">
        <v>2.7</v>
      </c>
      <c r="N130" s="6">
        <f t="shared" si="1"/>
        <v>99.98</v>
      </c>
      <c r="O130" s="6">
        <v>43</v>
      </c>
      <c r="P130" s="6"/>
      <c r="Q130" s="6" t="s">
        <v>1300</v>
      </c>
      <c r="R130" s="6" t="s">
        <v>1536</v>
      </c>
      <c r="S130" s="6"/>
      <c r="W130" s="1"/>
      <c r="X130" s="1"/>
    </row>
    <row r="131" spans="1:24" ht="16" x14ac:dyDescent="0.2">
      <c r="A131" s="8">
        <v>101.125</v>
      </c>
      <c r="B131" s="9" t="s">
        <v>1057</v>
      </c>
      <c r="C131" s="13" t="s">
        <v>197</v>
      </c>
      <c r="D131" s="20"/>
      <c r="E131" s="6">
        <v>75.3</v>
      </c>
      <c r="F131" s="6">
        <v>18.14</v>
      </c>
      <c r="G131" s="6">
        <v>0.08</v>
      </c>
      <c r="H131" s="6">
        <v>0.12</v>
      </c>
      <c r="I131" s="6">
        <v>0.28000000000000003</v>
      </c>
      <c r="J131" s="6">
        <v>0.06</v>
      </c>
      <c r="K131" s="6">
        <v>0.35</v>
      </c>
      <c r="L131" s="6">
        <v>2.5000000000000001E-2</v>
      </c>
      <c r="M131" s="6">
        <v>5.6</v>
      </c>
      <c r="N131" s="6">
        <f t="shared" si="1"/>
        <v>99.954999999999998</v>
      </c>
      <c r="O131" s="6">
        <v>43</v>
      </c>
      <c r="P131" s="6"/>
      <c r="Q131" s="6" t="s">
        <v>1300</v>
      </c>
      <c r="R131" s="6" t="s">
        <v>1523</v>
      </c>
      <c r="S131" s="6"/>
      <c r="W131" s="1"/>
      <c r="X131" s="1"/>
    </row>
    <row r="132" spans="1:24" ht="16" x14ac:dyDescent="0.2">
      <c r="A132" s="8">
        <v>101.126</v>
      </c>
      <c r="B132" s="9" t="s">
        <v>1058</v>
      </c>
      <c r="C132" s="13" t="s">
        <v>197</v>
      </c>
      <c r="D132" s="6"/>
      <c r="E132" s="6">
        <v>74.400000000000006</v>
      </c>
      <c r="F132" s="6">
        <v>18.329999999999998</v>
      </c>
      <c r="G132" s="6">
        <v>0.08</v>
      </c>
      <c r="H132" s="6">
        <v>7.0000000000000007E-2</v>
      </c>
      <c r="I132" s="6">
        <v>0.16</v>
      </c>
      <c r="J132" s="6">
        <v>0.06</v>
      </c>
      <c r="K132" s="6">
        <v>0.52</v>
      </c>
      <c r="L132" s="6">
        <v>1.4999999999999999E-2</v>
      </c>
      <c r="M132" s="6">
        <v>6.39</v>
      </c>
      <c r="N132" s="6">
        <f t="shared" si="1"/>
        <v>100.02499999999999</v>
      </c>
      <c r="O132" s="6">
        <v>43</v>
      </c>
      <c r="P132" s="6"/>
      <c r="Q132" s="6" t="s">
        <v>1300</v>
      </c>
      <c r="R132" s="6" t="s">
        <v>1557</v>
      </c>
      <c r="S132" s="6"/>
      <c r="W132" s="1"/>
      <c r="X132" s="1"/>
    </row>
    <row r="133" spans="1:24" ht="16" x14ac:dyDescent="0.2">
      <c r="A133" s="8">
        <v>101.127</v>
      </c>
      <c r="B133" s="9" t="s">
        <v>1059</v>
      </c>
      <c r="C133" s="13" t="s">
        <v>198</v>
      </c>
      <c r="D133" s="18"/>
      <c r="E133" s="6">
        <v>74.099999999999994</v>
      </c>
      <c r="F133" s="6">
        <v>20.22</v>
      </c>
      <c r="G133" s="6">
        <v>0.46</v>
      </c>
      <c r="H133" s="6">
        <v>0.63</v>
      </c>
      <c r="I133" s="6">
        <v>1.41</v>
      </c>
      <c r="J133" s="6">
        <v>0.98</v>
      </c>
      <c r="K133" s="6">
        <v>0.21</v>
      </c>
      <c r="L133" s="6">
        <v>3.0000000000000001E-3</v>
      </c>
      <c r="M133" s="6">
        <v>2</v>
      </c>
      <c r="N133" s="6">
        <f t="shared" si="1"/>
        <v>100.01299999999998</v>
      </c>
      <c r="O133" s="6">
        <v>43</v>
      </c>
      <c r="P133" s="6"/>
      <c r="Q133" s="6" t="s">
        <v>1300</v>
      </c>
      <c r="R133" s="6" t="s">
        <v>1294</v>
      </c>
      <c r="S133" s="6"/>
      <c r="W133" s="1"/>
      <c r="X133" s="1"/>
    </row>
    <row r="134" spans="1:24" ht="16" x14ac:dyDescent="0.2">
      <c r="A134" s="8">
        <v>101.128</v>
      </c>
      <c r="B134" s="9" t="s">
        <v>1060</v>
      </c>
      <c r="C134" s="13" t="s">
        <v>198</v>
      </c>
      <c r="D134" s="18"/>
      <c r="E134" s="6">
        <v>74.7</v>
      </c>
      <c r="F134" s="6">
        <v>19.28</v>
      </c>
      <c r="G134" s="6">
        <v>0.52</v>
      </c>
      <c r="H134" s="6">
        <v>0.63</v>
      </c>
      <c r="I134" s="6">
        <v>1.59</v>
      </c>
      <c r="J134" s="6">
        <v>0.87</v>
      </c>
      <c r="K134" s="6">
        <v>0.2</v>
      </c>
      <c r="L134" s="6">
        <v>4.0000000000000001E-3</v>
      </c>
      <c r="M134" s="6">
        <v>2.17</v>
      </c>
      <c r="N134" s="6">
        <f t="shared" si="1"/>
        <v>99.964000000000013</v>
      </c>
      <c r="O134" s="6">
        <v>43</v>
      </c>
      <c r="P134" s="6"/>
      <c r="Q134" s="6" t="s">
        <v>1300</v>
      </c>
      <c r="R134" s="6" t="s">
        <v>1294</v>
      </c>
      <c r="S134" s="6"/>
      <c r="W134" s="1"/>
      <c r="X134" s="1"/>
    </row>
    <row r="135" spans="1:24" ht="16" x14ac:dyDescent="0.2">
      <c r="A135" s="8">
        <v>101.129</v>
      </c>
      <c r="B135" s="9" t="s">
        <v>1061</v>
      </c>
      <c r="C135" s="13" t="s">
        <v>199</v>
      </c>
      <c r="D135" s="18"/>
      <c r="E135" s="6">
        <v>74.7</v>
      </c>
      <c r="F135" s="6">
        <v>19.47</v>
      </c>
      <c r="G135" s="6">
        <v>0.05</v>
      </c>
      <c r="H135" s="6">
        <v>0.23</v>
      </c>
      <c r="I135" s="6">
        <v>2.4900000000000002</v>
      </c>
      <c r="J135" s="6">
        <v>0.26</v>
      </c>
      <c r="K135" s="6">
        <v>0.11</v>
      </c>
      <c r="L135" s="6">
        <v>1.4999999999999999E-2</v>
      </c>
      <c r="M135" s="6">
        <v>2.71</v>
      </c>
      <c r="N135" s="6">
        <f t="shared" ref="N135:N198" si="2">SUM(E135:M135)</f>
        <v>100.035</v>
      </c>
      <c r="O135" s="6">
        <v>43</v>
      </c>
      <c r="P135" s="6"/>
      <c r="Q135" s="6" t="s">
        <v>1300</v>
      </c>
      <c r="R135" s="6" t="s">
        <v>1295</v>
      </c>
      <c r="S135" s="6"/>
      <c r="W135" s="1"/>
      <c r="X135" s="1"/>
    </row>
    <row r="136" spans="1:24" ht="16" x14ac:dyDescent="0.2">
      <c r="A136" s="8" t="s">
        <v>204</v>
      </c>
      <c r="B136" s="9" t="s">
        <v>1062</v>
      </c>
      <c r="C136" s="13" t="s">
        <v>200</v>
      </c>
      <c r="D136" s="18"/>
      <c r="E136" s="6">
        <v>75</v>
      </c>
      <c r="F136" s="6">
        <v>19.28</v>
      </c>
      <c r="G136" s="6">
        <v>0.16</v>
      </c>
      <c r="H136" s="6">
        <v>0.33</v>
      </c>
      <c r="I136" s="6">
        <v>1.76</v>
      </c>
      <c r="J136" s="6">
        <v>0.36</v>
      </c>
      <c r="K136" s="6">
        <v>0.09</v>
      </c>
      <c r="L136" s="6">
        <v>1.0999999999999999E-2</v>
      </c>
      <c r="M136" s="6">
        <v>3</v>
      </c>
      <c r="N136" s="6">
        <f t="shared" si="2"/>
        <v>99.991</v>
      </c>
      <c r="O136" s="6">
        <v>43</v>
      </c>
      <c r="P136" s="6"/>
      <c r="Q136" s="6" t="s">
        <v>1300</v>
      </c>
      <c r="R136" s="6" t="s">
        <v>1296</v>
      </c>
      <c r="S136" s="6"/>
      <c r="W136" s="1"/>
      <c r="X136" s="1"/>
    </row>
    <row r="137" spans="1:24" ht="16" x14ac:dyDescent="0.2">
      <c r="A137" s="8">
        <v>101.131</v>
      </c>
      <c r="B137" s="9" t="s">
        <v>1063</v>
      </c>
      <c r="C137" s="13" t="s">
        <v>201</v>
      </c>
      <c r="D137" s="18"/>
      <c r="E137" s="6">
        <v>72.400000000000006</v>
      </c>
      <c r="F137" s="6">
        <v>21.74</v>
      </c>
      <c r="G137" s="6">
        <v>0.08</v>
      </c>
      <c r="H137" s="6">
        <v>0.22</v>
      </c>
      <c r="I137" s="6">
        <v>2.79</v>
      </c>
      <c r="J137" s="6">
        <v>0.26</v>
      </c>
      <c r="K137" s="6">
        <v>0.12</v>
      </c>
      <c r="L137" s="6">
        <v>0.01</v>
      </c>
      <c r="M137" s="6">
        <v>2.41</v>
      </c>
      <c r="N137" s="6">
        <f t="shared" si="2"/>
        <v>100.03000000000002</v>
      </c>
      <c r="O137" s="6">
        <v>43</v>
      </c>
      <c r="P137" s="6"/>
      <c r="Q137" s="6" t="s">
        <v>1300</v>
      </c>
      <c r="R137" s="6" t="s">
        <v>1297</v>
      </c>
      <c r="S137" s="6"/>
      <c r="W137" s="1"/>
      <c r="X137" s="1"/>
    </row>
    <row r="138" spans="1:24" ht="16" x14ac:dyDescent="0.2">
      <c r="A138" s="8">
        <v>101.13200000000001</v>
      </c>
      <c r="B138" s="9" t="s">
        <v>1064</v>
      </c>
      <c r="C138" s="13" t="s">
        <v>201</v>
      </c>
      <c r="D138" s="18"/>
      <c r="E138" s="6">
        <v>70</v>
      </c>
      <c r="F138" s="6">
        <v>22.3</v>
      </c>
      <c r="G138" s="6">
        <v>0.1</v>
      </c>
      <c r="H138" s="6">
        <v>0.21</v>
      </c>
      <c r="I138" s="6">
        <v>3.08</v>
      </c>
      <c r="J138" s="6">
        <v>0.28999999999999998</v>
      </c>
      <c r="K138" s="6">
        <v>0.17</v>
      </c>
      <c r="L138" s="6">
        <v>2.5000000000000001E-2</v>
      </c>
      <c r="M138" s="6">
        <v>3.8</v>
      </c>
      <c r="N138" s="6">
        <f t="shared" si="2"/>
        <v>99.974999999999994</v>
      </c>
      <c r="O138" s="6">
        <v>43</v>
      </c>
      <c r="P138" s="6"/>
      <c r="Q138" s="6" t="s">
        <v>1300</v>
      </c>
      <c r="R138" s="6" t="s">
        <v>1305</v>
      </c>
      <c r="S138" s="6"/>
      <c r="W138" s="1"/>
      <c r="X138" s="1"/>
    </row>
    <row r="139" spans="1:24" ht="16" x14ac:dyDescent="0.2">
      <c r="A139" s="8">
        <v>101.133</v>
      </c>
      <c r="B139" s="9" t="s">
        <v>1065</v>
      </c>
      <c r="C139" s="13" t="s">
        <v>202</v>
      </c>
      <c r="D139" s="18"/>
      <c r="E139" s="6">
        <v>72.5</v>
      </c>
      <c r="F139" s="6">
        <v>20.41</v>
      </c>
      <c r="G139" s="6">
        <v>0.1</v>
      </c>
      <c r="H139" s="6">
        <v>0.27</v>
      </c>
      <c r="I139" s="6">
        <v>1.86</v>
      </c>
      <c r="J139" s="6">
        <v>0.28999999999999998</v>
      </c>
      <c r="K139" s="6">
        <v>0.3</v>
      </c>
      <c r="L139" s="6">
        <v>1.2E-2</v>
      </c>
      <c r="M139" s="6">
        <v>4.29</v>
      </c>
      <c r="N139" s="6">
        <f t="shared" si="2"/>
        <v>100.032</v>
      </c>
      <c r="O139" s="6">
        <v>43</v>
      </c>
      <c r="P139" s="6"/>
      <c r="Q139" s="6" t="s">
        <v>1300</v>
      </c>
      <c r="R139" s="6" t="s">
        <v>1545</v>
      </c>
      <c r="S139" s="6"/>
      <c r="W139" s="1"/>
      <c r="X139" s="1"/>
    </row>
    <row r="140" spans="1:24" ht="16" x14ac:dyDescent="0.2">
      <c r="A140" s="8">
        <v>101.134</v>
      </c>
      <c r="B140" s="9" t="s">
        <v>1066</v>
      </c>
      <c r="C140" s="13" t="s">
        <v>202</v>
      </c>
      <c r="D140" s="18"/>
      <c r="E140" s="6">
        <v>73.599999999999994</v>
      </c>
      <c r="F140" s="6">
        <v>19.850000000000001</v>
      </c>
      <c r="G140" s="6">
        <v>0.22</v>
      </c>
      <c r="H140" s="6">
        <v>0.28000000000000003</v>
      </c>
      <c r="I140" s="6">
        <v>1.99</v>
      </c>
      <c r="J140" s="6">
        <v>0.4</v>
      </c>
      <c r="K140" s="6">
        <v>0.14000000000000001</v>
      </c>
      <c r="L140" s="6">
        <v>1.2E-2</v>
      </c>
      <c r="M140" s="6">
        <v>3.49</v>
      </c>
      <c r="N140" s="6">
        <f t="shared" si="2"/>
        <v>99.981999999999985</v>
      </c>
      <c r="O140" s="6">
        <v>43</v>
      </c>
      <c r="P140" s="6"/>
      <c r="Q140" s="6" t="s">
        <v>1300</v>
      </c>
      <c r="R140" s="6" t="s">
        <v>1544</v>
      </c>
      <c r="S140" s="6"/>
      <c r="W140" s="1"/>
      <c r="X140" s="1"/>
    </row>
    <row r="141" spans="1:24" ht="16" x14ac:dyDescent="0.2">
      <c r="A141" s="8">
        <v>101.13500000000001</v>
      </c>
      <c r="B141" s="8" t="s">
        <v>149</v>
      </c>
      <c r="C141" s="17" t="s">
        <v>203</v>
      </c>
      <c r="D141" s="18"/>
      <c r="E141" s="6">
        <v>58.1</v>
      </c>
      <c r="F141" s="6">
        <v>33.909999999999997</v>
      </c>
      <c r="G141" s="6">
        <v>0.43</v>
      </c>
      <c r="H141" s="6">
        <v>0.59</v>
      </c>
      <c r="I141" s="6">
        <v>3.61</v>
      </c>
      <c r="J141" s="6">
        <v>1.41</v>
      </c>
      <c r="K141" s="6">
        <v>0.15</v>
      </c>
      <c r="L141" s="6">
        <v>1.0999999999999999E-2</v>
      </c>
      <c r="M141" s="6">
        <v>1.82</v>
      </c>
      <c r="N141" s="6">
        <f t="shared" si="2"/>
        <v>100.03099999999999</v>
      </c>
      <c r="O141" s="6">
        <v>43</v>
      </c>
      <c r="P141" s="6" t="s">
        <v>42</v>
      </c>
      <c r="Q141" s="6" t="s">
        <v>1306</v>
      </c>
      <c r="R141" s="18" t="s">
        <v>1307</v>
      </c>
      <c r="S141" s="6"/>
      <c r="W141" s="1"/>
      <c r="X141" s="1"/>
    </row>
    <row r="142" spans="1:24" ht="16" x14ac:dyDescent="0.2">
      <c r="A142" s="8">
        <v>101.136</v>
      </c>
      <c r="B142" s="8"/>
      <c r="C142" s="13" t="s">
        <v>205</v>
      </c>
      <c r="D142" s="18" t="s">
        <v>206</v>
      </c>
      <c r="E142" s="6">
        <v>75.8</v>
      </c>
      <c r="F142" s="6">
        <v>19.559999999999999</v>
      </c>
      <c r="G142" s="6">
        <v>0.5</v>
      </c>
      <c r="H142" s="6">
        <v>0.28999999999999998</v>
      </c>
      <c r="I142" s="6">
        <v>0.96</v>
      </c>
      <c r="J142" s="6">
        <v>0.06</v>
      </c>
      <c r="K142" s="6">
        <v>0.26</v>
      </c>
      <c r="L142" s="6">
        <v>8.2000000000000003E-2</v>
      </c>
      <c r="M142" s="6">
        <v>2.4900000000000002</v>
      </c>
      <c r="N142" s="6">
        <f t="shared" si="2"/>
        <v>100.002</v>
      </c>
      <c r="O142" s="6">
        <v>46</v>
      </c>
      <c r="P142" s="6"/>
      <c r="Q142" s="6" t="s">
        <v>1308</v>
      </c>
      <c r="R142" s="6" t="s">
        <v>1316</v>
      </c>
      <c r="S142" s="6"/>
      <c r="W142" s="1"/>
      <c r="X142" s="1"/>
    </row>
    <row r="143" spans="1:24" ht="16" x14ac:dyDescent="0.2">
      <c r="A143" s="8">
        <v>101.137</v>
      </c>
      <c r="B143" s="8" t="s">
        <v>207</v>
      </c>
      <c r="C143" s="17" t="s">
        <v>164</v>
      </c>
      <c r="D143" s="18"/>
      <c r="E143" s="6">
        <v>79.099999999999994</v>
      </c>
      <c r="F143" s="6">
        <v>15.88</v>
      </c>
      <c r="G143" s="6">
        <v>0.62</v>
      </c>
      <c r="H143" s="6">
        <v>0.3</v>
      </c>
      <c r="I143" s="6">
        <v>0.77</v>
      </c>
      <c r="J143" s="6">
        <v>0.06</v>
      </c>
      <c r="K143" s="6">
        <v>0.43</v>
      </c>
      <c r="L143" s="6">
        <v>0.125</v>
      </c>
      <c r="M143" s="6">
        <v>2.74</v>
      </c>
      <c r="N143" s="6">
        <f t="shared" si="2"/>
        <v>100.02499999999999</v>
      </c>
      <c r="O143" s="6">
        <v>46</v>
      </c>
      <c r="P143" s="6"/>
      <c r="Q143" s="6" t="s">
        <v>1308</v>
      </c>
      <c r="R143" s="6" t="s">
        <v>1317</v>
      </c>
      <c r="S143" s="6"/>
      <c r="W143" s="1"/>
      <c r="X143" s="1"/>
    </row>
    <row r="144" spans="1:24" ht="16" x14ac:dyDescent="0.2">
      <c r="A144" s="8">
        <v>101.13800000000001</v>
      </c>
      <c r="B144" s="8" t="s">
        <v>208</v>
      </c>
      <c r="C144" s="17" t="s">
        <v>164</v>
      </c>
      <c r="D144" s="18"/>
      <c r="E144" s="6">
        <v>78.8</v>
      </c>
      <c r="F144" s="6">
        <v>16.03</v>
      </c>
      <c r="G144" s="6">
        <v>0.63</v>
      </c>
      <c r="H144" s="6">
        <v>0.18</v>
      </c>
      <c r="I144" s="6">
        <v>0.61</v>
      </c>
      <c r="J144" s="6">
        <v>0.03</v>
      </c>
      <c r="K144" s="6">
        <v>0.62</v>
      </c>
      <c r="L144" s="6">
        <v>0.13200000000000001</v>
      </c>
      <c r="M144" s="6">
        <v>2.99</v>
      </c>
      <c r="N144" s="6">
        <f t="shared" si="2"/>
        <v>100.02200000000001</v>
      </c>
      <c r="O144" s="6">
        <v>46</v>
      </c>
      <c r="P144" s="6"/>
      <c r="Q144" s="6" t="s">
        <v>1308</v>
      </c>
      <c r="R144" s="6" t="s">
        <v>1318</v>
      </c>
      <c r="S144" s="6"/>
      <c r="W144" s="1"/>
      <c r="X144" s="1"/>
    </row>
    <row r="145" spans="1:24" ht="16" x14ac:dyDescent="0.2">
      <c r="A145" s="8">
        <v>101.139</v>
      </c>
      <c r="B145" s="8" t="s">
        <v>209</v>
      </c>
      <c r="C145" s="17" t="s">
        <v>165</v>
      </c>
      <c r="D145" s="18"/>
      <c r="E145" s="6">
        <v>78.7</v>
      </c>
      <c r="F145" s="6">
        <v>16.41</v>
      </c>
      <c r="G145" s="6">
        <v>0.85</v>
      </c>
      <c r="H145" s="6">
        <v>0.37</v>
      </c>
      <c r="I145" s="6">
        <v>0.82</v>
      </c>
      <c r="J145" s="6">
        <v>0.12</v>
      </c>
      <c r="K145" s="6">
        <v>0.17</v>
      </c>
      <c r="L145" s="6">
        <v>9.9000000000000005E-2</v>
      </c>
      <c r="M145" s="6">
        <v>2.4900000000000002</v>
      </c>
      <c r="N145" s="6">
        <f t="shared" si="2"/>
        <v>100.029</v>
      </c>
      <c r="O145" s="6">
        <v>46</v>
      </c>
      <c r="P145" s="6"/>
      <c r="Q145" s="6" t="s">
        <v>1308</v>
      </c>
      <c r="R145" s="6" t="s">
        <v>1319</v>
      </c>
      <c r="S145" s="6"/>
      <c r="W145" s="1"/>
      <c r="X145" s="1"/>
    </row>
    <row r="146" spans="1:24" ht="16" x14ac:dyDescent="0.2">
      <c r="A146" s="8" t="s">
        <v>1067</v>
      </c>
      <c r="B146" s="8" t="s">
        <v>210</v>
      </c>
      <c r="C146" s="17" t="s">
        <v>166</v>
      </c>
      <c r="D146" s="18"/>
      <c r="E146" s="6">
        <v>80.099999999999994</v>
      </c>
      <c r="F146" s="6">
        <v>14.65</v>
      </c>
      <c r="G146" s="6">
        <v>0.9</v>
      </c>
      <c r="H146" s="6">
        <v>0.27</v>
      </c>
      <c r="I146" s="6">
        <v>0.65</v>
      </c>
      <c r="J146" s="6">
        <v>0.03</v>
      </c>
      <c r="K146" s="6">
        <v>0.24</v>
      </c>
      <c r="L146" s="6">
        <v>0.13</v>
      </c>
      <c r="M146" s="6">
        <v>2.99</v>
      </c>
      <c r="N146" s="6">
        <f t="shared" si="2"/>
        <v>99.96</v>
      </c>
      <c r="O146" s="6">
        <v>46</v>
      </c>
      <c r="P146" s="6"/>
      <c r="Q146" s="6" t="s">
        <v>1308</v>
      </c>
      <c r="R146" s="6" t="s">
        <v>1309</v>
      </c>
      <c r="S146" s="6"/>
      <c r="W146" s="1"/>
      <c r="X146" s="1"/>
    </row>
    <row r="147" spans="1:24" ht="16" x14ac:dyDescent="0.2">
      <c r="A147" s="8">
        <v>101.14100000000001</v>
      </c>
      <c r="B147" s="8" t="s">
        <v>211</v>
      </c>
      <c r="C147" s="17" t="s">
        <v>167</v>
      </c>
      <c r="D147" s="18"/>
      <c r="E147" s="6">
        <v>79.099999999999994</v>
      </c>
      <c r="F147" s="6">
        <v>15.12</v>
      </c>
      <c r="G147" s="6">
        <v>0.91</v>
      </c>
      <c r="H147" s="6">
        <v>0.19</v>
      </c>
      <c r="I147" s="6">
        <v>0.82</v>
      </c>
      <c r="J147" s="6">
        <v>0.01</v>
      </c>
      <c r="K147" s="6">
        <v>0.87</v>
      </c>
      <c r="L147" s="6">
        <v>9.1999999999999998E-2</v>
      </c>
      <c r="M147" s="6">
        <v>2.89</v>
      </c>
      <c r="N147" s="6">
        <f t="shared" si="2"/>
        <v>100.002</v>
      </c>
      <c r="O147" s="6">
        <v>46</v>
      </c>
      <c r="P147" s="6"/>
      <c r="Q147" s="6" t="s">
        <v>1308</v>
      </c>
      <c r="R147" s="6" t="s">
        <v>1310</v>
      </c>
      <c r="S147" s="6"/>
      <c r="W147" s="1"/>
      <c r="X147" s="1"/>
    </row>
    <row r="148" spans="1:24" ht="16" x14ac:dyDescent="0.2">
      <c r="A148" s="8">
        <v>101.142</v>
      </c>
      <c r="B148" s="8" t="s">
        <v>212</v>
      </c>
      <c r="C148" s="17" t="s">
        <v>168</v>
      </c>
      <c r="D148" s="18"/>
      <c r="E148" s="6">
        <v>75.900000000000006</v>
      </c>
      <c r="F148" s="6">
        <v>16.88</v>
      </c>
      <c r="G148" s="6">
        <v>0.28000000000000003</v>
      </c>
      <c r="H148" s="6">
        <v>0.65</v>
      </c>
      <c r="I148" s="6">
        <v>2.4900000000000002</v>
      </c>
      <c r="J148" s="6">
        <v>0.91</v>
      </c>
      <c r="K148" s="6">
        <v>0.28000000000000003</v>
      </c>
      <c r="L148" s="6">
        <v>1.7000000000000001E-2</v>
      </c>
      <c r="M148" s="6">
        <v>2.6</v>
      </c>
      <c r="N148" s="6">
        <f t="shared" si="2"/>
        <v>100.00699999999999</v>
      </c>
      <c r="O148" s="6">
        <v>46</v>
      </c>
      <c r="P148" s="6"/>
      <c r="Q148" s="6" t="s">
        <v>1308</v>
      </c>
      <c r="R148" s="6" t="s">
        <v>1320</v>
      </c>
      <c r="S148" s="6"/>
      <c r="W148" s="1"/>
      <c r="X148" s="1"/>
    </row>
    <row r="149" spans="1:24" ht="16" x14ac:dyDescent="0.2">
      <c r="A149" s="8">
        <v>101.143</v>
      </c>
      <c r="B149" s="23"/>
      <c r="C149" s="17" t="s">
        <v>169</v>
      </c>
      <c r="D149" s="18"/>
      <c r="E149" s="6">
        <v>77.3</v>
      </c>
      <c r="F149" s="6">
        <v>14.42</v>
      </c>
      <c r="G149" s="6">
        <v>0.62</v>
      </c>
      <c r="H149" s="6">
        <v>0.56000000000000005</v>
      </c>
      <c r="I149" s="6">
        <v>3.55</v>
      </c>
      <c r="J149" s="6">
        <v>0.76</v>
      </c>
      <c r="K149" s="6">
        <v>1.03</v>
      </c>
      <c r="L149" s="6">
        <v>3.3000000000000002E-2</v>
      </c>
      <c r="M149" s="6">
        <v>1.74</v>
      </c>
      <c r="N149" s="6">
        <f t="shared" si="2"/>
        <v>100.01300000000001</v>
      </c>
      <c r="O149" s="6">
        <v>46</v>
      </c>
      <c r="P149" s="6"/>
      <c r="Q149" s="6" t="s">
        <v>1308</v>
      </c>
      <c r="R149" s="6" t="s">
        <v>1321</v>
      </c>
      <c r="S149" s="6"/>
      <c r="W149" s="1"/>
      <c r="X149" s="1"/>
    </row>
    <row r="150" spans="1:24" ht="16" x14ac:dyDescent="0.2">
      <c r="A150" s="8">
        <v>101.14400000000001</v>
      </c>
      <c r="B150" s="23"/>
      <c r="C150" s="17" t="s">
        <v>170</v>
      </c>
      <c r="D150" s="18"/>
      <c r="E150" s="6">
        <v>74.5</v>
      </c>
      <c r="F150" s="6">
        <v>16.88</v>
      </c>
      <c r="G150" s="6">
        <v>0.56999999999999995</v>
      </c>
      <c r="H150" s="6">
        <v>0.7</v>
      </c>
      <c r="I150" s="6">
        <v>3.55</v>
      </c>
      <c r="J150" s="6">
        <v>0.88</v>
      </c>
      <c r="K150" s="6">
        <v>0.93</v>
      </c>
      <c r="L150" s="6">
        <v>1.6E-2</v>
      </c>
      <c r="M150" s="6">
        <v>1.99</v>
      </c>
      <c r="N150" s="6">
        <f t="shared" si="2"/>
        <v>100.01599999999999</v>
      </c>
      <c r="O150" s="6">
        <v>46</v>
      </c>
      <c r="P150" s="6"/>
      <c r="Q150" s="6" t="s">
        <v>1308</v>
      </c>
      <c r="R150" s="6" t="s">
        <v>1323</v>
      </c>
      <c r="S150" s="6"/>
      <c r="W150" s="1"/>
      <c r="X150" s="1"/>
    </row>
    <row r="151" spans="1:24" ht="16" x14ac:dyDescent="0.2">
      <c r="A151" s="8">
        <v>101.145</v>
      </c>
      <c r="B151" s="23"/>
      <c r="C151" s="17" t="s">
        <v>171</v>
      </c>
      <c r="D151" s="18"/>
      <c r="E151" s="6">
        <v>77.2</v>
      </c>
      <c r="F151" s="6">
        <v>16.54</v>
      </c>
      <c r="G151" s="6">
        <v>0.34</v>
      </c>
      <c r="H151" s="6">
        <v>0.54</v>
      </c>
      <c r="I151" s="6">
        <v>2.25</v>
      </c>
      <c r="J151" s="6">
        <v>0.82</v>
      </c>
      <c r="K151" s="6">
        <v>0.46</v>
      </c>
      <c r="L151" s="6">
        <v>1.9E-2</v>
      </c>
      <c r="M151" s="6">
        <v>1.8</v>
      </c>
      <c r="N151" s="6">
        <f t="shared" si="2"/>
        <v>99.969000000000008</v>
      </c>
      <c r="O151" s="6">
        <v>46</v>
      </c>
      <c r="P151" s="6"/>
      <c r="Q151" s="6" t="s">
        <v>1308</v>
      </c>
      <c r="R151" s="6" t="s">
        <v>1322</v>
      </c>
      <c r="S151" s="6"/>
      <c r="W151" s="1"/>
      <c r="X151" s="1"/>
    </row>
    <row r="152" spans="1:24" ht="16" x14ac:dyDescent="0.2">
      <c r="A152" s="8">
        <v>101.146</v>
      </c>
      <c r="B152" s="23"/>
      <c r="C152" s="17" t="s">
        <v>172</v>
      </c>
      <c r="D152" s="18"/>
      <c r="E152" s="6">
        <v>65.3</v>
      </c>
      <c r="F152" s="6">
        <v>25.09</v>
      </c>
      <c r="G152" s="6">
        <v>0.45</v>
      </c>
      <c r="H152" s="6">
        <v>0.7</v>
      </c>
      <c r="I152" s="6">
        <v>5.07</v>
      </c>
      <c r="J152" s="6">
        <v>1.2</v>
      </c>
      <c r="K152" s="6">
        <v>0.37</v>
      </c>
      <c r="L152" s="6">
        <v>2.1999999999999999E-2</v>
      </c>
      <c r="M152" s="6">
        <v>1.78</v>
      </c>
      <c r="N152" s="6">
        <f t="shared" si="2"/>
        <v>99.982000000000028</v>
      </c>
      <c r="O152" s="6">
        <v>47</v>
      </c>
      <c r="P152" s="6"/>
      <c r="Q152" s="6" t="s">
        <v>1308</v>
      </c>
      <c r="R152" s="6" t="s">
        <v>1311</v>
      </c>
      <c r="S152" s="6"/>
      <c r="W152" s="1"/>
      <c r="X152" s="1"/>
    </row>
    <row r="153" spans="1:24" ht="16" x14ac:dyDescent="0.2">
      <c r="A153" s="8">
        <v>101.14700000000001</v>
      </c>
      <c r="B153" s="23"/>
      <c r="C153" s="17" t="s">
        <v>173</v>
      </c>
      <c r="D153" s="18"/>
      <c r="E153" s="6">
        <v>71.7</v>
      </c>
      <c r="F153" s="6">
        <v>19.52</v>
      </c>
      <c r="G153" s="6">
        <v>0.64</v>
      </c>
      <c r="H153" s="6">
        <v>0.8</v>
      </c>
      <c r="I153" s="6">
        <v>3.1</v>
      </c>
      <c r="J153" s="6">
        <v>1.17</v>
      </c>
      <c r="K153" s="6">
        <v>1.07</v>
      </c>
      <c r="L153" s="6">
        <v>1.2999999999999999E-2</v>
      </c>
      <c r="M153" s="6">
        <v>1.96</v>
      </c>
      <c r="N153" s="6">
        <f t="shared" si="2"/>
        <v>99.972999999999985</v>
      </c>
      <c r="O153" s="6">
        <v>47</v>
      </c>
      <c r="P153" s="6"/>
      <c r="Q153" s="6" t="s">
        <v>1308</v>
      </c>
      <c r="R153" s="6" t="s">
        <v>1312</v>
      </c>
      <c r="S153" s="6"/>
      <c r="W153" s="1"/>
      <c r="X153" s="1"/>
    </row>
    <row r="154" spans="1:24" ht="16" x14ac:dyDescent="0.2">
      <c r="A154" s="8">
        <v>101.148</v>
      </c>
      <c r="B154" s="23"/>
      <c r="C154" s="17" t="s">
        <v>174</v>
      </c>
      <c r="D154" s="18"/>
      <c r="E154" s="6">
        <v>71.8</v>
      </c>
      <c r="F154" s="6">
        <v>20.62</v>
      </c>
      <c r="G154" s="6">
        <v>0.42</v>
      </c>
      <c r="H154" s="6">
        <v>0.73</v>
      </c>
      <c r="I154" s="6">
        <v>2.82</v>
      </c>
      <c r="J154" s="6">
        <v>1.24</v>
      </c>
      <c r="K154" s="6">
        <v>0.57999999999999996</v>
      </c>
      <c r="L154" s="6">
        <v>0.01</v>
      </c>
      <c r="M154" s="6">
        <v>1.83</v>
      </c>
      <c r="N154" s="6">
        <f t="shared" si="2"/>
        <v>100.05</v>
      </c>
      <c r="O154" s="6">
        <v>47</v>
      </c>
      <c r="P154" s="6"/>
      <c r="Q154" s="6" t="s">
        <v>1308</v>
      </c>
      <c r="R154" s="6" t="s">
        <v>1313</v>
      </c>
      <c r="S154" s="6"/>
      <c r="W154" s="1"/>
      <c r="X154" s="1"/>
    </row>
    <row r="155" spans="1:24" ht="16" x14ac:dyDescent="0.2">
      <c r="A155" s="8">
        <v>101.149</v>
      </c>
      <c r="B155" s="23"/>
      <c r="C155" s="17" t="s">
        <v>174</v>
      </c>
      <c r="D155" s="18"/>
      <c r="E155" s="6">
        <v>68.7</v>
      </c>
      <c r="F155" s="6">
        <v>24.66</v>
      </c>
      <c r="G155" s="6">
        <v>0.17</v>
      </c>
      <c r="H155" s="6">
        <v>0.42</v>
      </c>
      <c r="I155" s="6">
        <v>2.46</v>
      </c>
      <c r="J155" s="6">
        <v>1.1299999999999999</v>
      </c>
      <c r="K155" s="6">
        <v>0.08</v>
      </c>
      <c r="L155" s="6">
        <v>7.0000000000000001E-3</v>
      </c>
      <c r="M155" s="6">
        <v>2.33</v>
      </c>
      <c r="N155" s="6">
        <f t="shared" si="2"/>
        <v>99.956999999999994</v>
      </c>
      <c r="O155" s="6">
        <v>47</v>
      </c>
      <c r="P155" s="6"/>
      <c r="Q155" s="6" t="s">
        <v>1308</v>
      </c>
      <c r="R155" s="6" t="s">
        <v>1324</v>
      </c>
      <c r="S155" s="6"/>
      <c r="W155" s="1"/>
      <c r="X155" s="1"/>
    </row>
    <row r="156" spans="1:24" ht="16" x14ac:dyDescent="0.2">
      <c r="A156" s="8" t="s">
        <v>213</v>
      </c>
      <c r="B156" s="23"/>
      <c r="C156" s="6" t="s">
        <v>214</v>
      </c>
      <c r="D156" s="18"/>
      <c r="E156" s="6">
        <v>75.8</v>
      </c>
      <c r="F156" s="6">
        <v>19.350000000000001</v>
      </c>
      <c r="G156" s="6">
        <v>0.4</v>
      </c>
      <c r="H156" s="6">
        <v>0.22</v>
      </c>
      <c r="I156" s="6">
        <v>0.49</v>
      </c>
      <c r="J156" s="6">
        <v>0.06</v>
      </c>
      <c r="K156" s="6">
        <v>0.15</v>
      </c>
      <c r="L156" s="6">
        <v>3.5000000000000003E-2</v>
      </c>
      <c r="M156" s="6">
        <v>3.55</v>
      </c>
      <c r="N156" s="6">
        <f t="shared" si="2"/>
        <v>100.05500000000001</v>
      </c>
      <c r="O156" s="6">
        <v>47</v>
      </c>
      <c r="P156" s="6"/>
      <c r="Q156" s="6" t="s">
        <v>1308</v>
      </c>
      <c r="R156" s="18" t="s">
        <v>1325</v>
      </c>
      <c r="S156" s="6"/>
      <c r="W156" s="1"/>
      <c r="X156" s="1"/>
    </row>
    <row r="157" spans="1:24" ht="16" x14ac:dyDescent="0.2">
      <c r="A157" s="8" t="s">
        <v>215</v>
      </c>
      <c r="B157" s="8" t="s">
        <v>216</v>
      </c>
      <c r="C157" s="8" t="s">
        <v>303</v>
      </c>
      <c r="D157" s="8"/>
      <c r="E157" s="6">
        <v>70.7</v>
      </c>
      <c r="F157" s="6">
        <v>20.71</v>
      </c>
      <c r="G157" s="6">
        <v>0.6</v>
      </c>
      <c r="H157" s="6">
        <v>0.79</v>
      </c>
      <c r="I157" s="6">
        <v>3.17</v>
      </c>
      <c r="J157" s="6">
        <v>1.1100000000000001</v>
      </c>
      <c r="K157" s="6">
        <v>0.2</v>
      </c>
      <c r="L157" s="6">
        <v>1.0999999999999999E-2</v>
      </c>
      <c r="M157" s="6">
        <v>2.68</v>
      </c>
      <c r="N157" s="6">
        <f t="shared" si="2"/>
        <v>99.971000000000004</v>
      </c>
      <c r="O157" s="6">
        <v>48</v>
      </c>
      <c r="P157" s="6"/>
      <c r="Q157" s="6" t="s">
        <v>1308</v>
      </c>
      <c r="R157" s="6" t="s">
        <v>1326</v>
      </c>
      <c r="S157" s="6"/>
      <c r="W157" s="1"/>
      <c r="X157" s="1"/>
    </row>
    <row r="158" spans="1:24" ht="16" x14ac:dyDescent="0.2">
      <c r="A158" s="8" t="s">
        <v>217</v>
      </c>
      <c r="B158" s="8" t="s">
        <v>218</v>
      </c>
      <c r="C158" s="8" t="s">
        <v>304</v>
      </c>
      <c r="D158" s="8"/>
      <c r="E158" s="6">
        <v>74.5</v>
      </c>
      <c r="F158" s="6">
        <v>20.23</v>
      </c>
      <c r="G158" s="6">
        <v>0.62</v>
      </c>
      <c r="H158" s="6">
        <v>0.37</v>
      </c>
      <c r="I158" s="6">
        <v>1.01</v>
      </c>
      <c r="J158" s="6">
        <v>0.08</v>
      </c>
      <c r="K158" s="6">
        <v>0.5</v>
      </c>
      <c r="L158" s="6">
        <v>0.05</v>
      </c>
      <c r="M158" s="6">
        <v>2.66</v>
      </c>
      <c r="N158" s="6">
        <f t="shared" si="2"/>
        <v>100.02000000000001</v>
      </c>
      <c r="O158" s="6">
        <v>48</v>
      </c>
      <c r="P158" s="6"/>
      <c r="Q158" s="6" t="s">
        <v>1308</v>
      </c>
      <c r="R158" s="18" t="s">
        <v>1327</v>
      </c>
      <c r="S158" s="6"/>
      <c r="W158" s="1"/>
      <c r="X158" s="1"/>
    </row>
    <row r="159" spans="1:24" ht="16" x14ac:dyDescent="0.2">
      <c r="A159" s="8" t="s">
        <v>219</v>
      </c>
      <c r="B159" s="8" t="s">
        <v>220</v>
      </c>
      <c r="C159" s="8" t="s">
        <v>305</v>
      </c>
      <c r="D159" s="8"/>
      <c r="E159" s="6">
        <v>76.599999999999994</v>
      </c>
      <c r="F159" s="6">
        <v>18.190000000000001</v>
      </c>
      <c r="G159" s="6">
        <v>0.6</v>
      </c>
      <c r="H159" s="6">
        <v>0.22</v>
      </c>
      <c r="I159" s="6">
        <v>0.75</v>
      </c>
      <c r="J159" s="6">
        <v>0.06</v>
      </c>
      <c r="K159" s="6">
        <v>0.7</v>
      </c>
      <c r="L159" s="6">
        <v>4.9000000000000002E-2</v>
      </c>
      <c r="M159" s="6">
        <v>2.86</v>
      </c>
      <c r="N159" s="6">
        <f t="shared" si="2"/>
        <v>100.029</v>
      </c>
      <c r="O159" s="6">
        <v>48</v>
      </c>
      <c r="P159" s="6"/>
      <c r="Q159" s="6" t="s">
        <v>1308</v>
      </c>
      <c r="R159" s="18" t="s">
        <v>1328</v>
      </c>
      <c r="S159" s="6"/>
      <c r="W159" s="1"/>
      <c r="X159" s="1"/>
    </row>
    <row r="160" spans="1:24" ht="16" x14ac:dyDescent="0.2">
      <c r="A160" s="8" t="s">
        <v>221</v>
      </c>
      <c r="B160" s="8" t="s">
        <v>222</v>
      </c>
      <c r="C160" s="8" t="s">
        <v>306</v>
      </c>
      <c r="D160" s="8"/>
      <c r="E160" s="6">
        <v>73.400000000000006</v>
      </c>
      <c r="F160" s="6">
        <v>18.39</v>
      </c>
      <c r="G160" s="6">
        <v>0.24</v>
      </c>
      <c r="H160" s="6">
        <v>0.76</v>
      </c>
      <c r="I160" s="6">
        <v>3.24</v>
      </c>
      <c r="J160" s="6">
        <v>0.98</v>
      </c>
      <c r="K160" s="6">
        <v>0.21</v>
      </c>
      <c r="L160" s="6">
        <v>1.7000000000000001E-2</v>
      </c>
      <c r="M160" s="6">
        <v>2.71</v>
      </c>
      <c r="N160" s="6">
        <f t="shared" si="2"/>
        <v>99.946999999999989</v>
      </c>
      <c r="O160" s="6">
        <v>50</v>
      </c>
      <c r="P160" s="6"/>
      <c r="Q160" s="6" t="s">
        <v>1308</v>
      </c>
      <c r="R160" s="18" t="s">
        <v>1329</v>
      </c>
      <c r="S160" s="6"/>
      <c r="W160" s="1"/>
      <c r="X160" s="1"/>
    </row>
    <row r="161" spans="1:24" ht="16" x14ac:dyDescent="0.2">
      <c r="A161" s="8" t="s">
        <v>223</v>
      </c>
      <c r="B161" s="8" t="s">
        <v>224</v>
      </c>
      <c r="C161" s="8" t="s">
        <v>307</v>
      </c>
      <c r="D161" s="8"/>
      <c r="E161" s="6">
        <v>75.400000000000006</v>
      </c>
      <c r="F161" s="6">
        <v>19.05</v>
      </c>
      <c r="G161" s="6">
        <v>1.1299999999999999</v>
      </c>
      <c r="H161" s="6">
        <v>0.27</v>
      </c>
      <c r="I161" s="6">
        <v>0.77</v>
      </c>
      <c r="J161" s="6">
        <v>0.06</v>
      </c>
      <c r="K161" s="6">
        <v>0.25</v>
      </c>
      <c r="L161" s="6">
        <v>5.8999999999999997E-2</v>
      </c>
      <c r="M161" s="6">
        <v>3.05</v>
      </c>
      <c r="N161" s="6">
        <f t="shared" si="2"/>
        <v>100.03899999999999</v>
      </c>
      <c r="O161" s="6">
        <v>48</v>
      </c>
      <c r="P161" s="6"/>
      <c r="Q161" s="6" t="s">
        <v>1308</v>
      </c>
      <c r="R161" s="6" t="s">
        <v>1314</v>
      </c>
      <c r="S161" s="6"/>
      <c r="W161" s="1"/>
      <c r="X161" s="1"/>
    </row>
    <row r="162" spans="1:24" ht="16" x14ac:dyDescent="0.2">
      <c r="A162" s="8" t="s">
        <v>225</v>
      </c>
      <c r="B162" s="8" t="s">
        <v>226</v>
      </c>
      <c r="C162" s="8" t="s">
        <v>308</v>
      </c>
      <c r="D162" s="8"/>
      <c r="E162" s="6">
        <v>73.900000000000006</v>
      </c>
      <c r="F162" s="6">
        <v>20.3</v>
      </c>
      <c r="G162" s="6">
        <v>1.1599999999999999</v>
      </c>
      <c r="H162" s="6">
        <v>0.19</v>
      </c>
      <c r="I162" s="6">
        <v>0.7</v>
      </c>
      <c r="J162" s="6">
        <v>0.08</v>
      </c>
      <c r="K162" s="6">
        <v>0.43</v>
      </c>
      <c r="L162" s="6">
        <v>1.4999999999999999E-2</v>
      </c>
      <c r="M162" s="6">
        <v>3.27</v>
      </c>
      <c r="N162" s="6">
        <f t="shared" si="2"/>
        <v>100.045</v>
      </c>
      <c r="O162" s="6">
        <v>48</v>
      </c>
      <c r="P162" s="6"/>
      <c r="Q162" s="6" t="s">
        <v>1308</v>
      </c>
      <c r="R162" s="6" t="s">
        <v>1315</v>
      </c>
      <c r="S162" s="6"/>
      <c r="W162" s="1"/>
      <c r="X162" s="1"/>
    </row>
    <row r="163" spans="1:24" ht="16" x14ac:dyDescent="0.2">
      <c r="A163" s="8" t="s">
        <v>227</v>
      </c>
      <c r="B163" s="8" t="s">
        <v>228</v>
      </c>
      <c r="C163" s="8" t="s">
        <v>309</v>
      </c>
      <c r="D163" s="8"/>
      <c r="E163" s="6">
        <v>77</v>
      </c>
      <c r="F163" s="6">
        <v>18.260000000000002</v>
      </c>
      <c r="G163" s="6">
        <v>0.43</v>
      </c>
      <c r="H163" s="6">
        <v>0.26</v>
      </c>
      <c r="I163" s="6">
        <v>0.75</v>
      </c>
      <c r="J163" s="6">
        <v>0.06</v>
      </c>
      <c r="K163" s="6">
        <v>0.24</v>
      </c>
      <c r="L163" s="6">
        <v>4.3999999999999997E-2</v>
      </c>
      <c r="M163" s="6">
        <v>3</v>
      </c>
      <c r="N163" s="6">
        <f t="shared" si="2"/>
        <v>100.04400000000001</v>
      </c>
      <c r="O163" s="6">
        <v>48</v>
      </c>
      <c r="P163" s="6"/>
      <c r="Q163" s="6" t="s">
        <v>1308</v>
      </c>
      <c r="R163" s="6" t="s">
        <v>1330</v>
      </c>
      <c r="S163" s="6"/>
      <c r="W163" s="1"/>
      <c r="X163" s="1"/>
    </row>
    <row r="164" spans="1:24" ht="16" x14ac:dyDescent="0.2">
      <c r="A164" s="8" t="s">
        <v>229</v>
      </c>
      <c r="B164" s="8" t="s">
        <v>230</v>
      </c>
      <c r="C164" s="8" t="s">
        <v>310</v>
      </c>
      <c r="D164" s="8"/>
      <c r="E164" s="6">
        <v>74.7</v>
      </c>
      <c r="F164" s="6">
        <v>19.899999999999999</v>
      </c>
      <c r="G164" s="6">
        <v>0.53</v>
      </c>
      <c r="H164" s="6">
        <v>0.33</v>
      </c>
      <c r="I164" s="6">
        <v>0.82</v>
      </c>
      <c r="J164" s="6">
        <v>0.08</v>
      </c>
      <c r="K164" s="6">
        <v>0.27</v>
      </c>
      <c r="L164" s="6">
        <v>4.8000000000000001E-2</v>
      </c>
      <c r="M164" s="6">
        <v>3.33</v>
      </c>
      <c r="N164" s="6">
        <f t="shared" si="2"/>
        <v>100.00799999999998</v>
      </c>
      <c r="O164" s="6">
        <v>48</v>
      </c>
      <c r="P164" s="6"/>
      <c r="Q164" s="6" t="s">
        <v>1308</v>
      </c>
      <c r="R164" s="6" t="s">
        <v>1331</v>
      </c>
      <c r="S164" s="6"/>
      <c r="W164" s="1"/>
      <c r="X164" s="1"/>
    </row>
    <row r="165" spans="1:24" ht="16" x14ac:dyDescent="0.2">
      <c r="A165" s="8" t="s">
        <v>231</v>
      </c>
      <c r="B165" s="8" t="s">
        <v>232</v>
      </c>
      <c r="C165" s="8" t="s">
        <v>311</v>
      </c>
      <c r="D165" s="8"/>
      <c r="E165" s="6">
        <v>69.3</v>
      </c>
      <c r="F165" s="6">
        <v>23.28</v>
      </c>
      <c r="G165" s="6">
        <v>0.11</v>
      </c>
      <c r="H165" s="6">
        <v>0.7</v>
      </c>
      <c r="I165" s="6">
        <v>2.75</v>
      </c>
      <c r="J165" s="6">
        <v>1.25</v>
      </c>
      <c r="K165" s="6">
        <v>0.14000000000000001</v>
      </c>
      <c r="L165" s="6">
        <v>8.0000000000000002E-3</v>
      </c>
      <c r="M165" s="6">
        <v>2.5099999999999998</v>
      </c>
      <c r="N165" s="6">
        <f t="shared" si="2"/>
        <v>100.048</v>
      </c>
      <c r="O165" s="6">
        <v>48</v>
      </c>
      <c r="P165" s="6"/>
      <c r="Q165" s="6" t="s">
        <v>1308</v>
      </c>
      <c r="R165" s="6" t="s">
        <v>1332</v>
      </c>
      <c r="S165" s="6"/>
      <c r="W165" s="1"/>
      <c r="X165" s="1"/>
    </row>
    <row r="166" spans="1:24" ht="16" x14ac:dyDescent="0.2">
      <c r="A166" s="8" t="s">
        <v>233</v>
      </c>
      <c r="B166" s="8" t="s">
        <v>234</v>
      </c>
      <c r="C166" s="8" t="s">
        <v>235</v>
      </c>
      <c r="D166" s="8"/>
      <c r="E166" s="6">
        <v>73.7</v>
      </c>
      <c r="F166" s="6">
        <v>21.04</v>
      </c>
      <c r="G166" s="6">
        <v>1.1100000000000001</v>
      </c>
      <c r="H166" s="6">
        <v>0.34</v>
      </c>
      <c r="I166" s="6">
        <v>0.76</v>
      </c>
      <c r="J166" s="6">
        <v>0.08</v>
      </c>
      <c r="K166" s="6">
        <v>0.19</v>
      </c>
      <c r="L166" s="6">
        <v>4.2000000000000003E-2</v>
      </c>
      <c r="M166" s="6">
        <v>2.71</v>
      </c>
      <c r="N166" s="6">
        <f t="shared" si="2"/>
        <v>99.972000000000008</v>
      </c>
      <c r="O166" s="6">
        <v>48</v>
      </c>
      <c r="P166" s="6"/>
      <c r="Q166" s="6" t="s">
        <v>1308</v>
      </c>
      <c r="R166" s="6" t="s">
        <v>1333</v>
      </c>
      <c r="S166" s="6"/>
      <c r="W166" s="1"/>
      <c r="X166" s="1"/>
    </row>
    <row r="167" spans="1:24" ht="16" x14ac:dyDescent="0.2">
      <c r="A167" s="8" t="s">
        <v>236</v>
      </c>
      <c r="B167" s="8" t="s">
        <v>312</v>
      </c>
      <c r="C167" s="8" t="s">
        <v>313</v>
      </c>
      <c r="D167" s="8"/>
      <c r="E167" s="6">
        <v>67.7</v>
      </c>
      <c r="F167" s="6">
        <v>24.94</v>
      </c>
      <c r="G167" s="6">
        <v>0.24</v>
      </c>
      <c r="H167" s="6">
        <v>0.18</v>
      </c>
      <c r="I167" s="6">
        <v>1.38</v>
      </c>
      <c r="J167" s="6">
        <v>0.23</v>
      </c>
      <c r="K167" s="6">
        <v>0.32</v>
      </c>
      <c r="L167" s="6">
        <v>5.8999999999999997E-2</v>
      </c>
      <c r="M167" s="6">
        <v>5</v>
      </c>
      <c r="N167" s="6">
        <f t="shared" si="2"/>
        <v>100.04899999999999</v>
      </c>
      <c r="O167" s="6">
        <v>49</v>
      </c>
      <c r="P167" s="6"/>
      <c r="Q167" s="6" t="s">
        <v>1300</v>
      </c>
      <c r="R167" s="6" t="s">
        <v>1334</v>
      </c>
      <c r="S167" s="6"/>
      <c r="W167" s="1"/>
      <c r="X167" s="1"/>
    </row>
    <row r="168" spans="1:24" ht="16" x14ac:dyDescent="0.2">
      <c r="A168" s="8" t="s">
        <v>237</v>
      </c>
      <c r="B168" s="8" t="s">
        <v>314</v>
      </c>
      <c r="C168" s="8" t="s">
        <v>315</v>
      </c>
      <c r="D168" s="8"/>
      <c r="E168" s="6">
        <v>72.599999999999994</v>
      </c>
      <c r="F168" s="6">
        <v>20.95</v>
      </c>
      <c r="G168" s="6">
        <v>0.09</v>
      </c>
      <c r="H168" s="6">
        <v>0.11</v>
      </c>
      <c r="I168" s="6">
        <v>1.35</v>
      </c>
      <c r="J168" s="6">
        <v>0.2</v>
      </c>
      <c r="K168" s="6">
        <v>0.12</v>
      </c>
      <c r="L168" s="6">
        <v>2.7E-2</v>
      </c>
      <c r="M168" s="6">
        <v>4.59</v>
      </c>
      <c r="N168" s="6">
        <f t="shared" si="2"/>
        <v>100.03700000000001</v>
      </c>
      <c r="O168" s="6">
        <v>49</v>
      </c>
      <c r="P168" s="6"/>
      <c r="Q168" s="6" t="s">
        <v>1300</v>
      </c>
      <c r="R168" s="6" t="s">
        <v>1335</v>
      </c>
      <c r="S168" s="6"/>
      <c r="W168" s="1"/>
      <c r="X168" s="1"/>
    </row>
    <row r="169" spans="1:24" ht="16" x14ac:dyDescent="0.2">
      <c r="A169" s="8" t="s">
        <v>290</v>
      </c>
      <c r="B169" s="8" t="s">
        <v>316</v>
      </c>
      <c r="C169" s="8" t="s">
        <v>317</v>
      </c>
      <c r="D169" s="8"/>
      <c r="E169" s="6">
        <v>75</v>
      </c>
      <c r="F169" s="6">
        <v>19.399999999999999</v>
      </c>
      <c r="G169" s="6">
        <v>0.36</v>
      </c>
      <c r="H169" s="6">
        <v>0.18</v>
      </c>
      <c r="I169" s="6">
        <v>1.34</v>
      </c>
      <c r="J169" s="6">
        <v>7.0000000000000007E-2</v>
      </c>
      <c r="K169" s="6">
        <v>0.57999999999999996</v>
      </c>
      <c r="L169" s="6">
        <v>2.1000000000000001E-2</v>
      </c>
      <c r="M169" s="6">
        <v>3.04</v>
      </c>
      <c r="N169" s="6">
        <f t="shared" si="2"/>
        <v>99.991000000000014</v>
      </c>
      <c r="O169" s="6">
        <v>49</v>
      </c>
      <c r="P169" s="6"/>
      <c r="Q169" s="6" t="s">
        <v>1300</v>
      </c>
      <c r="R169" s="6" t="s">
        <v>1336</v>
      </c>
      <c r="S169" s="6"/>
      <c r="W169" s="1"/>
      <c r="X169" s="1"/>
    </row>
    <row r="170" spans="1:24" ht="16" x14ac:dyDescent="0.2">
      <c r="A170" s="8" t="s">
        <v>238</v>
      </c>
      <c r="B170" s="8" t="s">
        <v>239</v>
      </c>
      <c r="C170" s="8" t="s">
        <v>318</v>
      </c>
      <c r="D170" s="8"/>
      <c r="E170" s="6">
        <v>71.599999999999994</v>
      </c>
      <c r="F170" s="6">
        <v>22.17</v>
      </c>
      <c r="G170" s="6">
        <v>0.3</v>
      </c>
      <c r="H170" s="6">
        <v>0.18</v>
      </c>
      <c r="I170" s="6">
        <v>1.9</v>
      </c>
      <c r="J170" s="6">
        <v>0.26</v>
      </c>
      <c r="K170" s="6">
        <v>0.26</v>
      </c>
      <c r="L170" s="6">
        <v>3.5999999999999997E-2</v>
      </c>
      <c r="M170" s="6">
        <v>3.33</v>
      </c>
      <c r="N170" s="6">
        <f t="shared" si="2"/>
        <v>100.03600000000002</v>
      </c>
      <c r="O170" s="6">
        <v>49</v>
      </c>
      <c r="P170" s="6"/>
      <c r="Q170" s="6" t="s">
        <v>1300</v>
      </c>
      <c r="R170" s="6" t="s">
        <v>1337</v>
      </c>
      <c r="S170" s="6"/>
      <c r="W170" s="1"/>
      <c r="X170" s="1"/>
    </row>
    <row r="171" spans="1:24" ht="16" x14ac:dyDescent="0.2">
      <c r="A171" s="8" t="s">
        <v>240</v>
      </c>
      <c r="B171" s="8" t="s">
        <v>241</v>
      </c>
      <c r="C171" s="8" t="s">
        <v>318</v>
      </c>
      <c r="D171" s="8"/>
      <c r="E171" s="6">
        <v>74.400000000000006</v>
      </c>
      <c r="F171" s="6">
        <v>19.73</v>
      </c>
      <c r="G171" s="6">
        <v>0.5</v>
      </c>
      <c r="H171" s="6">
        <v>0.15</v>
      </c>
      <c r="I171" s="6">
        <v>1.27</v>
      </c>
      <c r="J171" s="6">
        <v>7.0000000000000007E-2</v>
      </c>
      <c r="K171" s="6">
        <v>0.79</v>
      </c>
      <c r="L171" s="6">
        <v>3.2000000000000001E-2</v>
      </c>
      <c r="M171" s="6">
        <v>3.07</v>
      </c>
      <c r="N171" s="6">
        <f t="shared" si="2"/>
        <v>100.012</v>
      </c>
      <c r="O171" s="6">
        <v>49</v>
      </c>
      <c r="P171" s="6"/>
      <c r="Q171" s="6" t="s">
        <v>1300</v>
      </c>
      <c r="R171" s="6" t="s">
        <v>1338</v>
      </c>
      <c r="S171" s="6"/>
      <c r="W171" s="1"/>
      <c r="X171" s="1"/>
    </row>
    <row r="172" spans="1:24" ht="16" x14ac:dyDescent="0.2">
      <c r="A172" s="8" t="s">
        <v>242</v>
      </c>
      <c r="B172" s="8" t="s">
        <v>319</v>
      </c>
      <c r="C172" s="8" t="s">
        <v>318</v>
      </c>
      <c r="D172" s="8"/>
      <c r="E172" s="6">
        <v>70.900000000000006</v>
      </c>
      <c r="F172" s="6">
        <v>21.88</v>
      </c>
      <c r="G172" s="6">
        <v>0.15</v>
      </c>
      <c r="H172" s="6">
        <v>0.2</v>
      </c>
      <c r="I172" s="6">
        <v>1.97</v>
      </c>
      <c r="J172" s="6">
        <v>0.26</v>
      </c>
      <c r="K172" s="6">
        <v>0.55000000000000004</v>
      </c>
      <c r="L172" s="6">
        <v>3.3000000000000002E-2</v>
      </c>
      <c r="M172" s="6">
        <v>4.1100000000000003</v>
      </c>
      <c r="N172" s="6">
        <f t="shared" si="2"/>
        <v>100.05300000000001</v>
      </c>
      <c r="O172" s="6">
        <v>49</v>
      </c>
      <c r="P172" s="6"/>
      <c r="Q172" s="6" t="s">
        <v>1300</v>
      </c>
      <c r="R172" s="6" t="s">
        <v>1339</v>
      </c>
      <c r="S172" s="6"/>
      <c r="W172" s="1"/>
      <c r="X172" s="1"/>
    </row>
    <row r="173" spans="1:24" ht="16" x14ac:dyDescent="0.2">
      <c r="A173" s="8" t="s">
        <v>243</v>
      </c>
      <c r="B173" s="8" t="s">
        <v>244</v>
      </c>
      <c r="C173" s="8" t="s">
        <v>320</v>
      </c>
      <c r="D173" s="8"/>
      <c r="E173" s="6">
        <v>75.2</v>
      </c>
      <c r="F173" s="6">
        <v>18.440000000000001</v>
      </c>
      <c r="G173" s="6">
        <v>0.24</v>
      </c>
      <c r="H173" s="6">
        <v>0.1</v>
      </c>
      <c r="I173" s="6">
        <v>1.03</v>
      </c>
      <c r="J173" s="6">
        <v>0.04</v>
      </c>
      <c r="K173" s="6">
        <v>1.02</v>
      </c>
      <c r="L173" s="6">
        <v>1.2E-2</v>
      </c>
      <c r="M173" s="6">
        <v>3.94</v>
      </c>
      <c r="N173" s="6">
        <f t="shared" si="2"/>
        <v>100.02199999999999</v>
      </c>
      <c r="O173" s="6">
        <v>49</v>
      </c>
      <c r="P173" s="6"/>
      <c r="Q173" s="6" t="s">
        <v>1300</v>
      </c>
      <c r="R173" s="6" t="s">
        <v>1340</v>
      </c>
      <c r="S173" s="6"/>
      <c r="W173" s="1"/>
      <c r="X173" s="1"/>
    </row>
    <row r="174" spans="1:24" ht="16" x14ac:dyDescent="0.2">
      <c r="A174" s="8" t="s">
        <v>245</v>
      </c>
      <c r="B174" s="8" t="s">
        <v>246</v>
      </c>
      <c r="C174" s="8" t="s">
        <v>321</v>
      </c>
      <c r="D174" s="8"/>
      <c r="E174" s="6">
        <v>68.900000000000006</v>
      </c>
      <c r="F174" s="6">
        <v>24.39</v>
      </c>
      <c r="G174" s="6">
        <v>0.84</v>
      </c>
      <c r="H174" s="6">
        <v>0.16</v>
      </c>
      <c r="I174" s="6">
        <v>1.1299999999999999</v>
      </c>
      <c r="J174" s="6">
        <v>0.04</v>
      </c>
      <c r="K174" s="6">
        <v>1.28</v>
      </c>
      <c r="L174" s="6">
        <v>4.4999999999999998E-2</v>
      </c>
      <c r="M174" s="6">
        <v>3.23</v>
      </c>
      <c r="N174" s="6">
        <f t="shared" si="2"/>
        <v>100.01500000000001</v>
      </c>
      <c r="O174" s="6">
        <v>49</v>
      </c>
      <c r="P174" s="6"/>
      <c r="Q174" s="6" t="s">
        <v>1300</v>
      </c>
      <c r="R174" s="6" t="s">
        <v>1341</v>
      </c>
      <c r="W174" s="1"/>
      <c r="X174" s="1"/>
    </row>
    <row r="175" spans="1:24" ht="16" x14ac:dyDescent="0.2">
      <c r="A175" s="8" t="s">
        <v>247</v>
      </c>
      <c r="B175" s="8" t="s">
        <v>248</v>
      </c>
      <c r="C175" s="8" t="s">
        <v>322</v>
      </c>
      <c r="D175" s="8"/>
      <c r="E175" s="6">
        <v>67.8</v>
      </c>
      <c r="F175" s="6">
        <v>25.06</v>
      </c>
      <c r="G175" s="6">
        <v>0.85</v>
      </c>
      <c r="H175" s="6">
        <v>0.17</v>
      </c>
      <c r="I175" s="6">
        <v>1.1299999999999999</v>
      </c>
      <c r="J175" s="6">
        <v>0.04</v>
      </c>
      <c r="K175" s="6">
        <v>1.52</v>
      </c>
      <c r="L175" s="6">
        <v>4.3999999999999997E-2</v>
      </c>
      <c r="M175" s="6">
        <v>3.37</v>
      </c>
      <c r="N175" s="6">
        <f t="shared" si="2"/>
        <v>99.983999999999995</v>
      </c>
      <c r="O175" s="6">
        <v>49</v>
      </c>
      <c r="P175" s="6"/>
      <c r="Q175" s="6" t="s">
        <v>1300</v>
      </c>
      <c r="R175" s="6" t="s">
        <v>1342</v>
      </c>
      <c r="W175" s="1"/>
      <c r="X175" s="1"/>
    </row>
    <row r="176" spans="1:24" ht="16" x14ac:dyDescent="0.2">
      <c r="A176" s="8" t="s">
        <v>249</v>
      </c>
      <c r="B176" s="8" t="s">
        <v>250</v>
      </c>
      <c r="C176" s="8" t="s">
        <v>323</v>
      </c>
      <c r="D176" s="8" t="s">
        <v>126</v>
      </c>
      <c r="E176" s="6">
        <v>72.3</v>
      </c>
      <c r="F176" s="6">
        <v>21.5</v>
      </c>
      <c r="G176" s="6">
        <v>0.38</v>
      </c>
      <c r="H176" s="6">
        <v>0.19</v>
      </c>
      <c r="I176" s="6">
        <v>1.65</v>
      </c>
      <c r="J176" s="6">
        <v>0.23</v>
      </c>
      <c r="K176" s="6">
        <v>0.86</v>
      </c>
      <c r="L176" s="6">
        <v>1.2999999999999999E-2</v>
      </c>
      <c r="M176" s="6">
        <v>2.88</v>
      </c>
      <c r="N176" s="6">
        <f t="shared" si="2"/>
        <v>100.003</v>
      </c>
      <c r="O176" s="6">
        <v>49</v>
      </c>
      <c r="P176" s="6"/>
      <c r="Q176" s="6" t="s">
        <v>1300</v>
      </c>
      <c r="R176" s="6" t="s">
        <v>1356</v>
      </c>
      <c r="W176" s="1"/>
      <c r="X176" s="1"/>
    </row>
    <row r="177" spans="1:24" ht="16" x14ac:dyDescent="0.2">
      <c r="A177" s="8" t="s">
        <v>251</v>
      </c>
      <c r="B177" s="8" t="s">
        <v>252</v>
      </c>
      <c r="C177" s="8" t="s">
        <v>324</v>
      </c>
      <c r="D177" s="8" t="s">
        <v>126</v>
      </c>
      <c r="E177" s="6">
        <v>70.3</v>
      </c>
      <c r="F177" s="6">
        <v>23.17</v>
      </c>
      <c r="G177" s="6">
        <v>0.49</v>
      </c>
      <c r="H177" s="6">
        <v>0.12</v>
      </c>
      <c r="I177" s="6">
        <v>0.97</v>
      </c>
      <c r="J177" s="6">
        <v>7.0000000000000007E-2</v>
      </c>
      <c r="K177" s="6">
        <v>2.02</v>
      </c>
      <c r="L177" s="6">
        <v>4.3999999999999997E-2</v>
      </c>
      <c r="M177" s="6">
        <v>2.89</v>
      </c>
      <c r="N177" s="6">
        <f t="shared" si="2"/>
        <v>100.07399999999998</v>
      </c>
      <c r="O177" s="6">
        <v>49</v>
      </c>
      <c r="P177" s="6"/>
      <c r="Q177" s="6" t="s">
        <v>1300</v>
      </c>
      <c r="R177" s="6" t="s">
        <v>1343</v>
      </c>
      <c r="S177" s="6"/>
      <c r="W177" s="1"/>
      <c r="X177" s="1"/>
    </row>
    <row r="178" spans="1:24" ht="16" x14ac:dyDescent="0.2">
      <c r="A178" s="8" t="s">
        <v>253</v>
      </c>
      <c r="B178" s="8" t="s">
        <v>254</v>
      </c>
      <c r="C178" s="8" t="s">
        <v>325</v>
      </c>
      <c r="D178" s="8" t="s">
        <v>126</v>
      </c>
      <c r="E178" s="6">
        <v>69</v>
      </c>
      <c r="F178" s="6">
        <v>23.94</v>
      </c>
      <c r="G178" s="6">
        <v>0.67</v>
      </c>
      <c r="H178" s="6">
        <v>0.16</v>
      </c>
      <c r="I178" s="6">
        <v>1.28</v>
      </c>
      <c r="J178" s="6">
        <v>7.0000000000000007E-2</v>
      </c>
      <c r="K178" s="6">
        <v>1.4</v>
      </c>
      <c r="L178" s="6">
        <v>4.3999999999999997E-2</v>
      </c>
      <c r="M178" s="6">
        <v>3.47</v>
      </c>
      <c r="N178" s="6">
        <f t="shared" si="2"/>
        <v>100.03399999999999</v>
      </c>
      <c r="O178" s="6">
        <v>49</v>
      </c>
      <c r="P178" s="6"/>
      <c r="Q178" s="6" t="s">
        <v>1300</v>
      </c>
      <c r="R178" s="6" t="s">
        <v>1344</v>
      </c>
      <c r="S178" s="6"/>
      <c r="W178" s="1"/>
      <c r="X178" s="1"/>
    </row>
    <row r="179" spans="1:24" ht="16" x14ac:dyDescent="0.2">
      <c r="A179" s="8" t="s">
        <v>291</v>
      </c>
      <c r="B179" s="8" t="s">
        <v>255</v>
      </c>
      <c r="C179" s="8" t="s">
        <v>326</v>
      </c>
      <c r="D179" s="8"/>
      <c r="E179" s="6">
        <v>76.5</v>
      </c>
      <c r="F179" s="6">
        <v>18.510000000000002</v>
      </c>
      <c r="G179" s="6">
        <v>0.41</v>
      </c>
      <c r="H179" s="6">
        <v>0.11</v>
      </c>
      <c r="I179" s="6">
        <v>0.84</v>
      </c>
      <c r="J179" s="6">
        <v>0.04</v>
      </c>
      <c r="K179" s="6">
        <v>0.66</v>
      </c>
      <c r="L179" s="6">
        <v>1.4E-2</v>
      </c>
      <c r="M179" s="6">
        <v>2.95</v>
      </c>
      <c r="N179" s="6">
        <f t="shared" si="2"/>
        <v>100.03400000000001</v>
      </c>
      <c r="O179" s="6">
        <v>49</v>
      </c>
      <c r="P179" s="6"/>
      <c r="Q179" s="6" t="s">
        <v>1300</v>
      </c>
      <c r="R179" s="6" t="s">
        <v>1345</v>
      </c>
      <c r="S179" s="6"/>
      <c r="W179" s="1"/>
      <c r="X179" s="1"/>
    </row>
    <row r="180" spans="1:24" ht="16" x14ac:dyDescent="0.2">
      <c r="A180" s="8" t="s">
        <v>256</v>
      </c>
      <c r="B180" s="8" t="s">
        <v>257</v>
      </c>
      <c r="C180" s="8" t="s">
        <v>325</v>
      </c>
      <c r="D180" s="8" t="s">
        <v>126</v>
      </c>
      <c r="E180" s="6">
        <v>66.900000000000006</v>
      </c>
      <c r="F180" s="6">
        <v>26.38</v>
      </c>
      <c r="G180" s="6">
        <v>0.78</v>
      </c>
      <c r="H180" s="6">
        <v>0.14000000000000001</v>
      </c>
      <c r="I180" s="6">
        <v>1</v>
      </c>
      <c r="J180" s="6">
        <v>0.04</v>
      </c>
      <c r="K180" s="6">
        <v>1.52</v>
      </c>
      <c r="L180" s="6">
        <v>4.4999999999999998E-2</v>
      </c>
      <c r="M180" s="6">
        <v>3.23</v>
      </c>
      <c r="N180" s="6">
        <f t="shared" si="2"/>
        <v>100.03500000000001</v>
      </c>
      <c r="O180" s="6">
        <v>49</v>
      </c>
      <c r="P180" s="6"/>
      <c r="Q180" s="6" t="s">
        <v>1300</v>
      </c>
      <c r="R180" s="6" t="s">
        <v>1346</v>
      </c>
      <c r="S180" s="6"/>
      <c r="W180" s="1"/>
      <c r="X180" s="1"/>
    </row>
    <row r="181" spans="1:24" ht="16" x14ac:dyDescent="0.2">
      <c r="A181" s="8" t="s">
        <v>258</v>
      </c>
      <c r="B181" s="8" t="s">
        <v>327</v>
      </c>
      <c r="C181" s="8" t="s">
        <v>325</v>
      </c>
      <c r="D181" s="8" t="s">
        <v>126</v>
      </c>
      <c r="E181" s="6">
        <v>70.2</v>
      </c>
      <c r="F181" s="6">
        <v>23.61</v>
      </c>
      <c r="G181" s="6">
        <v>0.59</v>
      </c>
      <c r="H181" s="6">
        <v>0.13</v>
      </c>
      <c r="I181" s="6">
        <v>0.75</v>
      </c>
      <c r="J181" s="6">
        <v>7.0000000000000007E-2</v>
      </c>
      <c r="K181" s="6">
        <v>1.75</v>
      </c>
      <c r="L181" s="6">
        <v>4.2999999999999997E-2</v>
      </c>
      <c r="M181" s="6">
        <v>2.88</v>
      </c>
      <c r="N181" s="6">
        <f t="shared" si="2"/>
        <v>100.023</v>
      </c>
      <c r="O181" s="6">
        <v>49</v>
      </c>
      <c r="P181" s="6"/>
      <c r="Q181" s="6" t="s">
        <v>1300</v>
      </c>
      <c r="R181" s="6" t="s">
        <v>1347</v>
      </c>
      <c r="S181" s="6"/>
      <c r="W181" s="1"/>
      <c r="X181" s="1"/>
    </row>
    <row r="182" spans="1:24" ht="16" x14ac:dyDescent="0.2">
      <c r="A182" s="8" t="s">
        <v>259</v>
      </c>
      <c r="B182" s="8" t="s">
        <v>328</v>
      </c>
      <c r="C182" s="8" t="s">
        <v>325</v>
      </c>
      <c r="D182" s="8" t="s">
        <v>126</v>
      </c>
      <c r="E182" s="6">
        <v>70</v>
      </c>
      <c r="F182" s="6">
        <v>23.5</v>
      </c>
      <c r="G182" s="6">
        <v>0.26</v>
      </c>
      <c r="H182" s="6">
        <v>0.09</v>
      </c>
      <c r="I182" s="6">
        <v>0.75</v>
      </c>
      <c r="J182" s="6">
        <v>0.1</v>
      </c>
      <c r="K182" s="6">
        <v>2.21</v>
      </c>
      <c r="L182" s="6">
        <v>3.5999999999999997E-2</v>
      </c>
      <c r="M182" s="6">
        <v>3.01</v>
      </c>
      <c r="N182" s="6">
        <f t="shared" si="2"/>
        <v>99.956000000000003</v>
      </c>
      <c r="O182" s="6">
        <v>49</v>
      </c>
      <c r="P182" s="6"/>
      <c r="Q182" s="6" t="s">
        <v>1300</v>
      </c>
      <c r="R182" s="6" t="s">
        <v>1348</v>
      </c>
      <c r="S182" s="6"/>
      <c r="W182" s="1"/>
      <c r="X182" s="1"/>
    </row>
    <row r="183" spans="1:24" ht="16" x14ac:dyDescent="0.2">
      <c r="A183" s="8" t="s">
        <v>261</v>
      </c>
      <c r="B183" s="8" t="s">
        <v>329</v>
      </c>
      <c r="C183" s="8" t="s">
        <v>325</v>
      </c>
      <c r="D183" s="8" t="s">
        <v>126</v>
      </c>
      <c r="E183" s="6">
        <v>68.400000000000006</v>
      </c>
      <c r="F183" s="6">
        <v>24.72</v>
      </c>
      <c r="G183" s="6">
        <v>0.74</v>
      </c>
      <c r="H183" s="6">
        <v>0.2</v>
      </c>
      <c r="I183" s="6">
        <v>1.1499999999999999</v>
      </c>
      <c r="J183" s="6">
        <v>0.1</v>
      </c>
      <c r="K183" s="6">
        <v>1.36</v>
      </c>
      <c r="L183" s="6">
        <v>0.05</v>
      </c>
      <c r="M183" s="6">
        <v>3.23</v>
      </c>
      <c r="N183" s="6">
        <f t="shared" si="2"/>
        <v>99.95</v>
      </c>
      <c r="O183" s="6">
        <v>49</v>
      </c>
      <c r="P183" s="6"/>
      <c r="Q183" s="6" t="s">
        <v>1300</v>
      </c>
      <c r="R183" s="6" t="s">
        <v>1349</v>
      </c>
      <c r="S183" s="6"/>
      <c r="W183" s="1"/>
      <c r="X183" s="1"/>
    </row>
    <row r="184" spans="1:24" ht="16" x14ac:dyDescent="0.2">
      <c r="A184" s="8" t="s">
        <v>262</v>
      </c>
      <c r="B184" s="8" t="s">
        <v>263</v>
      </c>
      <c r="C184" s="8" t="s">
        <v>330</v>
      </c>
      <c r="D184" s="8" t="s">
        <v>206</v>
      </c>
      <c r="E184" s="6">
        <v>66.2</v>
      </c>
      <c r="F184" s="6">
        <v>26.83</v>
      </c>
      <c r="G184" s="6">
        <v>0.52</v>
      </c>
      <c r="H184" s="6">
        <v>0.13</v>
      </c>
      <c r="I184" s="6">
        <v>1.08</v>
      </c>
      <c r="J184" s="6">
        <v>0.1</v>
      </c>
      <c r="K184" s="6">
        <v>1.71</v>
      </c>
      <c r="L184" s="6">
        <v>5.1999999999999998E-2</v>
      </c>
      <c r="M184" s="6">
        <v>3.37</v>
      </c>
      <c r="N184" s="6">
        <f t="shared" si="2"/>
        <v>99.99199999999999</v>
      </c>
      <c r="O184" s="6">
        <v>49</v>
      </c>
      <c r="P184" s="6"/>
      <c r="Q184" s="6" t="s">
        <v>1300</v>
      </c>
      <c r="R184" s="6" t="s">
        <v>1350</v>
      </c>
      <c r="S184" s="6"/>
      <c r="W184" s="1"/>
      <c r="X184" s="1"/>
    </row>
    <row r="185" spans="1:24" ht="16" x14ac:dyDescent="0.2">
      <c r="A185" s="8" t="s">
        <v>264</v>
      </c>
      <c r="B185" s="8" t="s">
        <v>331</v>
      </c>
      <c r="C185" s="8" t="s">
        <v>325</v>
      </c>
      <c r="D185" s="8" t="s">
        <v>126</v>
      </c>
      <c r="E185" s="6">
        <v>67.7</v>
      </c>
      <c r="F185" s="6">
        <v>26.05</v>
      </c>
      <c r="G185" s="6">
        <v>0.63</v>
      </c>
      <c r="H185" s="6">
        <v>0.11</v>
      </c>
      <c r="I185" s="6">
        <v>0.8</v>
      </c>
      <c r="J185" s="6">
        <v>7.0000000000000007E-2</v>
      </c>
      <c r="K185" s="6">
        <v>1.57</v>
      </c>
      <c r="L185" s="6">
        <v>4.3999999999999997E-2</v>
      </c>
      <c r="M185" s="6">
        <v>3.02</v>
      </c>
      <c r="N185" s="6">
        <f t="shared" si="2"/>
        <v>99.993999999999971</v>
      </c>
      <c r="O185" s="6">
        <v>49</v>
      </c>
      <c r="P185" s="6"/>
      <c r="Q185" s="6" t="s">
        <v>1300</v>
      </c>
      <c r="R185" s="6" t="s">
        <v>1351</v>
      </c>
      <c r="S185" s="6"/>
      <c r="W185" s="1"/>
      <c r="X185" s="1"/>
    </row>
    <row r="186" spans="1:24" ht="16" x14ac:dyDescent="0.2">
      <c r="A186" s="8" t="s">
        <v>265</v>
      </c>
      <c r="B186" s="8" t="s">
        <v>332</v>
      </c>
      <c r="C186" s="8" t="s">
        <v>325</v>
      </c>
      <c r="D186" s="8" t="s">
        <v>126</v>
      </c>
      <c r="E186" s="6">
        <v>67.8</v>
      </c>
      <c r="F186" s="6">
        <v>25.71</v>
      </c>
      <c r="G186" s="6">
        <v>0.36</v>
      </c>
      <c r="H186" s="6">
        <v>0.12</v>
      </c>
      <c r="I186" s="6">
        <v>0.86</v>
      </c>
      <c r="J186" s="6">
        <v>7.0000000000000007E-2</v>
      </c>
      <c r="K186" s="6">
        <v>1.97</v>
      </c>
      <c r="L186" s="6">
        <v>0.04</v>
      </c>
      <c r="M186" s="6">
        <v>3.04</v>
      </c>
      <c r="N186" s="6">
        <f t="shared" si="2"/>
        <v>99.97</v>
      </c>
      <c r="O186" s="6">
        <v>49</v>
      </c>
      <c r="P186" s="6"/>
      <c r="Q186" s="6" t="s">
        <v>1300</v>
      </c>
      <c r="R186" s="6" t="s">
        <v>1351</v>
      </c>
      <c r="S186" s="6"/>
      <c r="W186" s="1"/>
      <c r="X186" s="1"/>
    </row>
    <row r="187" spans="1:24" ht="16" x14ac:dyDescent="0.2">
      <c r="A187" s="8" t="s">
        <v>266</v>
      </c>
      <c r="B187" s="8" t="s">
        <v>267</v>
      </c>
      <c r="C187" s="8" t="s">
        <v>325</v>
      </c>
      <c r="D187" s="8" t="s">
        <v>126</v>
      </c>
      <c r="E187" s="6">
        <v>67.599999999999994</v>
      </c>
      <c r="F187" s="6">
        <v>25.61</v>
      </c>
      <c r="G187" s="6">
        <v>0.69</v>
      </c>
      <c r="H187" s="6">
        <v>0.13</v>
      </c>
      <c r="I187" s="6">
        <v>0.89</v>
      </c>
      <c r="J187" s="6">
        <v>0.1</v>
      </c>
      <c r="K187" s="6">
        <v>2.09</v>
      </c>
      <c r="L187" s="6">
        <v>4.9000000000000002E-2</v>
      </c>
      <c r="M187" s="6">
        <v>2.84</v>
      </c>
      <c r="N187" s="6">
        <f t="shared" si="2"/>
        <v>99.998999999999995</v>
      </c>
      <c r="O187" s="6">
        <v>49</v>
      </c>
      <c r="P187" s="6"/>
      <c r="Q187" s="6" t="s">
        <v>1300</v>
      </c>
      <c r="R187" s="6" t="s">
        <v>1352</v>
      </c>
      <c r="S187" s="6"/>
      <c r="W187" s="1"/>
      <c r="X187" s="1"/>
    </row>
    <row r="188" spans="1:24" ht="16" x14ac:dyDescent="0.2">
      <c r="A188" s="8" t="s">
        <v>268</v>
      </c>
      <c r="B188" s="8" t="s">
        <v>269</v>
      </c>
      <c r="C188" s="8" t="s">
        <v>325</v>
      </c>
      <c r="D188" s="8" t="s">
        <v>126</v>
      </c>
      <c r="E188" s="6">
        <v>66.599999999999994</v>
      </c>
      <c r="F188" s="6">
        <v>27.05</v>
      </c>
      <c r="G188" s="6">
        <v>0.59</v>
      </c>
      <c r="H188" s="6">
        <v>0.18</v>
      </c>
      <c r="I188" s="6">
        <v>1.18</v>
      </c>
      <c r="J188" s="6">
        <v>0.1</v>
      </c>
      <c r="K188" s="6">
        <v>0.83</v>
      </c>
      <c r="L188" s="6">
        <v>4.2999999999999997E-2</v>
      </c>
      <c r="M188" s="6">
        <v>3.47</v>
      </c>
      <c r="N188" s="6">
        <f t="shared" si="2"/>
        <v>100.04300000000001</v>
      </c>
      <c r="O188" s="6">
        <v>49</v>
      </c>
      <c r="P188" s="6"/>
      <c r="Q188" s="6" t="s">
        <v>1300</v>
      </c>
      <c r="R188" s="6" t="s">
        <v>1357</v>
      </c>
      <c r="S188" s="6"/>
      <c r="W188" s="1"/>
      <c r="X188" s="1"/>
    </row>
    <row r="189" spans="1:24" ht="16" x14ac:dyDescent="0.2">
      <c r="A189" s="8" t="s">
        <v>270</v>
      </c>
      <c r="B189" s="8" t="s">
        <v>271</v>
      </c>
      <c r="C189" s="8" t="s">
        <v>325</v>
      </c>
      <c r="D189" s="8" t="s">
        <v>126</v>
      </c>
      <c r="E189" s="6">
        <v>67.8</v>
      </c>
      <c r="F189" s="6">
        <v>25.65</v>
      </c>
      <c r="G189" s="6">
        <v>0.62</v>
      </c>
      <c r="H189" s="6">
        <v>0.16</v>
      </c>
      <c r="I189" s="6">
        <v>1.03</v>
      </c>
      <c r="J189" s="6">
        <v>0.1</v>
      </c>
      <c r="K189" s="6">
        <v>1.39</v>
      </c>
      <c r="L189" s="6">
        <v>4.4999999999999998E-2</v>
      </c>
      <c r="M189" s="6">
        <v>3.16</v>
      </c>
      <c r="N189" s="6">
        <f t="shared" si="2"/>
        <v>99.954999999999984</v>
      </c>
      <c r="O189" s="6">
        <v>49</v>
      </c>
      <c r="P189" s="6"/>
      <c r="Q189" s="6" t="s">
        <v>1300</v>
      </c>
      <c r="R189" s="6" t="s">
        <v>1358</v>
      </c>
      <c r="S189" s="6"/>
      <c r="W189" s="1"/>
      <c r="X189" s="1"/>
    </row>
    <row r="190" spans="1:24" ht="16" x14ac:dyDescent="0.2">
      <c r="A190" s="8" t="s">
        <v>272</v>
      </c>
      <c r="B190" s="8" t="s">
        <v>273</v>
      </c>
      <c r="C190" s="8" t="s">
        <v>325</v>
      </c>
      <c r="D190" s="8" t="s">
        <v>126</v>
      </c>
      <c r="E190" s="6">
        <v>65.8</v>
      </c>
      <c r="F190" s="6">
        <v>26.83</v>
      </c>
      <c r="G190" s="6">
        <v>0.95</v>
      </c>
      <c r="H190" s="6">
        <v>0.2</v>
      </c>
      <c r="I190" s="6">
        <v>1.21</v>
      </c>
      <c r="J190" s="6">
        <v>0.1</v>
      </c>
      <c r="K190" s="6">
        <v>1.23</v>
      </c>
      <c r="L190" s="6">
        <v>4.8000000000000001E-2</v>
      </c>
      <c r="M190" s="6">
        <v>3.6</v>
      </c>
      <c r="N190" s="6">
        <f t="shared" si="2"/>
        <v>99.967999999999989</v>
      </c>
      <c r="O190" s="6">
        <v>49</v>
      </c>
      <c r="P190" s="6"/>
      <c r="Q190" s="6" t="s">
        <v>1300</v>
      </c>
      <c r="R190" s="6" t="s">
        <v>1359</v>
      </c>
      <c r="S190" s="6"/>
      <c r="W190" s="1"/>
      <c r="X190" s="1"/>
    </row>
    <row r="191" spans="1:24" ht="16" x14ac:dyDescent="0.2">
      <c r="A191" s="8" t="s">
        <v>274</v>
      </c>
      <c r="B191" s="8" t="s">
        <v>275</v>
      </c>
      <c r="C191" s="8" t="s">
        <v>325</v>
      </c>
      <c r="D191" s="8" t="s">
        <v>126</v>
      </c>
      <c r="E191" s="6">
        <v>65</v>
      </c>
      <c r="F191" s="6">
        <v>28.27</v>
      </c>
      <c r="G191" s="6">
        <v>0.45</v>
      </c>
      <c r="H191" s="6">
        <v>0.1</v>
      </c>
      <c r="I191" s="6">
        <v>0.94</v>
      </c>
      <c r="J191" s="6">
        <v>7.0000000000000007E-2</v>
      </c>
      <c r="K191" s="6">
        <v>1.94</v>
      </c>
      <c r="L191" s="6">
        <v>0.05</v>
      </c>
      <c r="M191" s="6">
        <v>3.16</v>
      </c>
      <c r="N191" s="6">
        <f t="shared" si="2"/>
        <v>99.979999999999976</v>
      </c>
      <c r="O191" s="6">
        <v>49</v>
      </c>
      <c r="P191" s="6"/>
      <c r="Q191" s="6" t="s">
        <v>1300</v>
      </c>
      <c r="R191" s="6" t="s">
        <v>1353</v>
      </c>
      <c r="S191" s="6"/>
      <c r="W191" s="1"/>
      <c r="X191" s="1"/>
    </row>
    <row r="192" spans="1:24" ht="16" x14ac:dyDescent="0.2">
      <c r="A192" s="8" t="s">
        <v>276</v>
      </c>
      <c r="B192" s="8" t="s">
        <v>277</v>
      </c>
      <c r="C192" s="8" t="s">
        <v>325</v>
      </c>
      <c r="D192" s="8" t="s">
        <v>126</v>
      </c>
      <c r="E192" s="6">
        <v>64.400000000000006</v>
      </c>
      <c r="F192" s="6">
        <v>28.15</v>
      </c>
      <c r="G192" s="6">
        <v>1.01</v>
      </c>
      <c r="H192" s="6">
        <v>0.15</v>
      </c>
      <c r="I192" s="6">
        <v>1</v>
      </c>
      <c r="J192" s="6">
        <v>7.0000000000000007E-2</v>
      </c>
      <c r="K192" s="6">
        <v>1.98</v>
      </c>
      <c r="L192" s="6">
        <v>5.2999999999999999E-2</v>
      </c>
      <c r="M192" s="6">
        <v>3.22</v>
      </c>
      <c r="N192" s="6">
        <f t="shared" si="2"/>
        <v>100.03300000000002</v>
      </c>
      <c r="O192" s="6">
        <v>49</v>
      </c>
      <c r="P192" s="6"/>
      <c r="Q192" s="6" t="s">
        <v>1300</v>
      </c>
      <c r="R192" s="6" t="s">
        <v>1354</v>
      </c>
      <c r="S192" s="6"/>
      <c r="W192" s="1"/>
      <c r="X192" s="1"/>
    </row>
    <row r="193" spans="1:24" ht="16" x14ac:dyDescent="0.2">
      <c r="A193" s="8" t="s">
        <v>292</v>
      </c>
      <c r="B193" s="8" t="s">
        <v>279</v>
      </c>
      <c r="C193" s="8" t="s">
        <v>325</v>
      </c>
      <c r="D193" s="8" t="s">
        <v>126</v>
      </c>
      <c r="E193" s="6">
        <v>66.5</v>
      </c>
      <c r="F193" s="6">
        <v>27.16</v>
      </c>
      <c r="G193" s="6">
        <v>0.43</v>
      </c>
      <c r="H193" s="6">
        <v>0.12</v>
      </c>
      <c r="I193" s="6">
        <v>0.72</v>
      </c>
      <c r="J193" s="6">
        <v>0.04</v>
      </c>
      <c r="K193" s="6">
        <v>2.0099999999999998</v>
      </c>
      <c r="L193" s="6">
        <v>4.1000000000000002E-2</v>
      </c>
      <c r="M193" s="6">
        <v>3</v>
      </c>
      <c r="N193" s="6">
        <f t="shared" si="2"/>
        <v>100.02100000000002</v>
      </c>
      <c r="O193" s="6">
        <v>49</v>
      </c>
      <c r="P193" s="6"/>
      <c r="Q193" s="6" t="s">
        <v>1300</v>
      </c>
      <c r="R193" s="6" t="s">
        <v>1355</v>
      </c>
      <c r="S193" s="6"/>
      <c r="W193" s="1"/>
      <c r="X193" s="1"/>
    </row>
    <row r="194" spans="1:24" ht="16" x14ac:dyDescent="0.2">
      <c r="A194" s="8" t="s">
        <v>280</v>
      </c>
      <c r="B194" s="8" t="s">
        <v>281</v>
      </c>
      <c r="C194" s="8" t="s">
        <v>325</v>
      </c>
      <c r="D194" s="8" t="s">
        <v>126</v>
      </c>
      <c r="E194" s="6">
        <v>71</v>
      </c>
      <c r="F194" s="6">
        <v>22.39</v>
      </c>
      <c r="G194" s="6">
        <v>0.85</v>
      </c>
      <c r="H194" s="6">
        <v>0.17</v>
      </c>
      <c r="I194" s="6">
        <v>0.79</v>
      </c>
      <c r="J194" s="6">
        <v>7.0000000000000007E-2</v>
      </c>
      <c r="K194" s="6">
        <v>1.6</v>
      </c>
      <c r="L194" s="6">
        <v>2.8000000000000001E-2</v>
      </c>
      <c r="M194" s="6">
        <v>3.13</v>
      </c>
      <c r="N194" s="6">
        <f t="shared" si="2"/>
        <v>100.02799999999999</v>
      </c>
      <c r="O194" s="6">
        <v>49</v>
      </c>
      <c r="P194" s="6"/>
      <c r="Q194" s="6" t="s">
        <v>1300</v>
      </c>
      <c r="R194" s="6" t="s">
        <v>1360</v>
      </c>
      <c r="S194" s="6"/>
      <c r="W194" s="1"/>
      <c r="X194" s="1"/>
    </row>
    <row r="195" spans="1:24" ht="16" x14ac:dyDescent="0.2">
      <c r="A195" s="8" t="s">
        <v>282</v>
      </c>
      <c r="B195" s="8" t="s">
        <v>283</v>
      </c>
      <c r="C195" s="8" t="s">
        <v>325</v>
      </c>
      <c r="D195" s="8" t="s">
        <v>126</v>
      </c>
      <c r="E195" s="6">
        <v>70.099999999999994</v>
      </c>
      <c r="F195" s="6">
        <v>23.72</v>
      </c>
      <c r="G195" s="6">
        <v>0.74</v>
      </c>
      <c r="H195" s="6">
        <v>0.17</v>
      </c>
      <c r="I195" s="6">
        <v>0.82</v>
      </c>
      <c r="J195" s="6"/>
      <c r="K195" s="6">
        <v>1.32</v>
      </c>
      <c r="L195" s="6">
        <v>2.7E-2</v>
      </c>
      <c r="M195" s="6">
        <v>3.02</v>
      </c>
      <c r="N195" s="6">
        <f t="shared" si="2"/>
        <v>99.916999999999973</v>
      </c>
      <c r="O195" s="6">
        <v>49</v>
      </c>
      <c r="P195" s="6"/>
      <c r="Q195" s="6" t="s">
        <v>1300</v>
      </c>
      <c r="R195" s="6" t="s">
        <v>1361</v>
      </c>
      <c r="S195" s="6"/>
      <c r="W195" s="1"/>
      <c r="X195" s="1"/>
    </row>
    <row r="196" spans="1:24" ht="16" x14ac:dyDescent="0.2">
      <c r="A196" s="8" t="s">
        <v>293</v>
      </c>
      <c r="B196" s="8" t="s">
        <v>333</v>
      </c>
      <c r="C196" s="8" t="s">
        <v>334</v>
      </c>
      <c r="D196" s="8" t="s">
        <v>335</v>
      </c>
      <c r="E196" s="6">
        <v>79.099999999999994</v>
      </c>
      <c r="F196" s="6">
        <v>16.350000000000001</v>
      </c>
      <c r="G196" s="6">
        <v>0.27</v>
      </c>
      <c r="H196" s="6">
        <v>0.2</v>
      </c>
      <c r="I196" s="6">
        <v>0.45</v>
      </c>
      <c r="J196" s="6">
        <v>0.03</v>
      </c>
      <c r="K196" s="6">
        <v>0.33</v>
      </c>
      <c r="L196" s="6">
        <v>6.8000000000000005E-2</v>
      </c>
      <c r="M196" s="6">
        <v>3.17</v>
      </c>
      <c r="N196" s="6">
        <f t="shared" si="2"/>
        <v>99.967999999999989</v>
      </c>
      <c r="O196" s="6">
        <v>50</v>
      </c>
      <c r="P196" s="6"/>
      <c r="Q196" s="6" t="s">
        <v>1558</v>
      </c>
      <c r="S196" s="6"/>
      <c r="W196" s="1"/>
      <c r="X196" s="1"/>
    </row>
    <row r="197" spans="1:24" ht="16" x14ac:dyDescent="0.2">
      <c r="A197" s="8" t="s">
        <v>294</v>
      </c>
      <c r="B197" s="8" t="s">
        <v>336</v>
      </c>
      <c r="C197" s="8" t="s">
        <v>337</v>
      </c>
      <c r="D197" s="8" t="s">
        <v>55</v>
      </c>
      <c r="E197" s="6">
        <v>74.900000000000006</v>
      </c>
      <c r="F197" s="6">
        <v>18.77</v>
      </c>
      <c r="G197" s="6">
        <v>0.41</v>
      </c>
      <c r="H197" s="6">
        <v>0.21</v>
      </c>
      <c r="I197" s="6">
        <v>1.22</v>
      </c>
      <c r="J197" s="6">
        <v>7.0000000000000007E-2</v>
      </c>
      <c r="K197" s="6">
        <v>0.65</v>
      </c>
      <c r="L197" s="6">
        <v>4.1000000000000002E-2</v>
      </c>
      <c r="M197" s="6">
        <v>3.74</v>
      </c>
      <c r="N197" s="6">
        <f t="shared" si="2"/>
        <v>100.01099999999998</v>
      </c>
      <c r="O197" s="6">
        <v>50</v>
      </c>
      <c r="P197" s="6"/>
      <c r="Q197" s="6" t="s">
        <v>1558</v>
      </c>
      <c r="S197" s="6"/>
      <c r="W197" s="1"/>
      <c r="X197" s="1"/>
    </row>
    <row r="198" spans="1:24" ht="16" x14ac:dyDescent="0.2">
      <c r="A198" s="8" t="s">
        <v>295</v>
      </c>
      <c r="B198" s="8" t="s">
        <v>284</v>
      </c>
      <c r="C198" s="8" t="s">
        <v>340</v>
      </c>
      <c r="D198" s="8" t="s">
        <v>55</v>
      </c>
      <c r="E198" s="6">
        <v>76.900000000000006</v>
      </c>
      <c r="F198" s="6">
        <v>17.399999999999999</v>
      </c>
      <c r="G198" s="6">
        <v>0.31</v>
      </c>
      <c r="H198" s="6">
        <v>0.19</v>
      </c>
      <c r="I198" s="6">
        <v>0.87</v>
      </c>
      <c r="J198" s="6">
        <v>0.03</v>
      </c>
      <c r="K198" s="6">
        <v>1.1399999999999999</v>
      </c>
      <c r="L198" s="6">
        <v>3.2000000000000001E-2</v>
      </c>
      <c r="M198" s="6">
        <v>3.12</v>
      </c>
      <c r="N198" s="6">
        <f t="shared" si="2"/>
        <v>99.992000000000019</v>
      </c>
      <c r="O198" s="6">
        <v>50</v>
      </c>
      <c r="P198" s="6"/>
      <c r="Q198" s="6" t="s">
        <v>1558</v>
      </c>
      <c r="S198" s="6"/>
      <c r="W198" s="1"/>
      <c r="X198" s="1"/>
    </row>
    <row r="199" spans="1:24" ht="16" x14ac:dyDescent="0.2">
      <c r="A199" s="8" t="s">
        <v>296</v>
      </c>
      <c r="B199" s="8" t="s">
        <v>285</v>
      </c>
      <c r="C199" s="8" t="s">
        <v>340</v>
      </c>
      <c r="D199" s="8" t="s">
        <v>55</v>
      </c>
      <c r="E199" s="6">
        <v>69.099999999999994</v>
      </c>
      <c r="F199" s="6">
        <v>23.84</v>
      </c>
      <c r="G199" s="6">
        <v>0.84</v>
      </c>
      <c r="H199" s="6">
        <v>0.23</v>
      </c>
      <c r="I199" s="6">
        <v>1.21</v>
      </c>
      <c r="J199" s="6">
        <v>0.03</v>
      </c>
      <c r="K199" s="6">
        <v>1.26</v>
      </c>
      <c r="L199" s="6">
        <v>9.6000000000000002E-2</v>
      </c>
      <c r="M199" s="6">
        <v>3.37</v>
      </c>
      <c r="N199" s="6">
        <f t="shared" ref="N199:N262" si="3">SUM(E199:M199)</f>
        <v>99.976000000000013</v>
      </c>
      <c r="O199" s="6">
        <v>50</v>
      </c>
      <c r="P199" s="6"/>
      <c r="Q199" s="6" t="s">
        <v>1558</v>
      </c>
      <c r="R199" s="6"/>
      <c r="S199" s="6"/>
      <c r="W199" s="1"/>
      <c r="X199" s="1"/>
    </row>
    <row r="200" spans="1:24" ht="16" x14ac:dyDescent="0.2">
      <c r="A200" s="8" t="s">
        <v>297</v>
      </c>
      <c r="B200" s="8" t="s">
        <v>286</v>
      </c>
      <c r="C200" s="8" t="s">
        <v>340</v>
      </c>
      <c r="D200" s="8" t="s">
        <v>55</v>
      </c>
      <c r="E200" s="6">
        <v>76.599999999999994</v>
      </c>
      <c r="F200" s="6">
        <v>16.97</v>
      </c>
      <c r="G200" s="6">
        <v>0.38</v>
      </c>
      <c r="H200" s="6">
        <v>0.17</v>
      </c>
      <c r="I200" s="6">
        <v>1.06</v>
      </c>
      <c r="J200" s="6">
        <v>7.0000000000000007E-2</v>
      </c>
      <c r="K200" s="6">
        <v>0.94</v>
      </c>
      <c r="L200" s="6">
        <v>0.05</v>
      </c>
      <c r="M200" s="6">
        <v>3.8</v>
      </c>
      <c r="N200" s="6">
        <f t="shared" si="3"/>
        <v>100.03999999999998</v>
      </c>
      <c r="O200" s="6">
        <v>50</v>
      </c>
      <c r="P200" s="6" t="s">
        <v>344</v>
      </c>
      <c r="Q200" s="6" t="s">
        <v>1558</v>
      </c>
      <c r="R200" s="6"/>
      <c r="S200" s="6"/>
      <c r="W200" s="1"/>
      <c r="X200" s="1"/>
    </row>
    <row r="201" spans="1:24" ht="16" x14ac:dyDescent="0.2">
      <c r="A201" s="8" t="s">
        <v>298</v>
      </c>
      <c r="B201" s="8" t="s">
        <v>339</v>
      </c>
      <c r="C201" s="8" t="s">
        <v>334</v>
      </c>
      <c r="D201" s="8" t="s">
        <v>51</v>
      </c>
      <c r="E201" s="6">
        <v>78.400000000000006</v>
      </c>
      <c r="F201" s="6">
        <v>16.97</v>
      </c>
      <c r="G201" s="6">
        <v>0.49</v>
      </c>
      <c r="H201" s="6">
        <v>0.26</v>
      </c>
      <c r="I201" s="6">
        <v>0.61</v>
      </c>
      <c r="J201" s="6">
        <v>0.03</v>
      </c>
      <c r="K201" s="6">
        <v>0.47</v>
      </c>
      <c r="L201" s="6">
        <v>7.2999999999999995E-2</v>
      </c>
      <c r="M201" s="6">
        <v>2.66</v>
      </c>
      <c r="N201" s="6">
        <f t="shared" si="3"/>
        <v>99.962999999999994</v>
      </c>
      <c r="O201" s="6">
        <v>50</v>
      </c>
      <c r="P201" s="6" t="s">
        <v>345</v>
      </c>
      <c r="Q201" s="6" t="s">
        <v>1558</v>
      </c>
      <c r="R201" s="6"/>
      <c r="S201" s="6"/>
      <c r="W201" s="1"/>
      <c r="X201" s="1"/>
    </row>
    <row r="202" spans="1:24" ht="16" x14ac:dyDescent="0.2">
      <c r="A202" s="8" t="s">
        <v>299</v>
      </c>
      <c r="B202" s="8" t="s">
        <v>287</v>
      </c>
      <c r="C202" s="8" t="s">
        <v>341</v>
      </c>
      <c r="D202" s="8" t="s">
        <v>121</v>
      </c>
      <c r="E202" s="6">
        <v>70.900000000000006</v>
      </c>
      <c r="F202" s="6">
        <v>21.3</v>
      </c>
      <c r="G202" s="6">
        <v>0.47</v>
      </c>
      <c r="H202" s="6">
        <v>0.15</v>
      </c>
      <c r="I202" s="6">
        <v>1.62</v>
      </c>
      <c r="J202" s="6">
        <v>0.03</v>
      </c>
      <c r="K202" s="6">
        <v>1.7</v>
      </c>
      <c r="L202" s="6">
        <v>7.8E-2</v>
      </c>
      <c r="M202" s="6">
        <v>3.72</v>
      </c>
      <c r="N202" s="6">
        <f t="shared" si="3"/>
        <v>99.968000000000018</v>
      </c>
      <c r="O202" s="6">
        <v>50</v>
      </c>
      <c r="P202" s="6"/>
      <c r="Q202" s="6" t="s">
        <v>1558</v>
      </c>
      <c r="R202" s="6"/>
      <c r="S202" s="6"/>
      <c r="W202" s="1"/>
      <c r="X202" s="1"/>
    </row>
    <row r="203" spans="1:24" ht="16" x14ac:dyDescent="0.2">
      <c r="A203" s="8" t="s">
        <v>278</v>
      </c>
      <c r="B203" s="8" t="s">
        <v>342</v>
      </c>
      <c r="C203" s="8" t="s">
        <v>341</v>
      </c>
      <c r="D203" s="8" t="s">
        <v>121</v>
      </c>
      <c r="E203" s="6">
        <v>72.400000000000006</v>
      </c>
      <c r="F203" s="6">
        <v>20.46</v>
      </c>
      <c r="G203" s="6">
        <v>0.3</v>
      </c>
      <c r="H203" s="6">
        <v>0.3</v>
      </c>
      <c r="I203" s="6">
        <v>2.11</v>
      </c>
      <c r="J203" s="6">
        <v>7.0000000000000007E-2</v>
      </c>
      <c r="K203" s="6">
        <v>0.76</v>
      </c>
      <c r="L203" s="6">
        <v>0.06</v>
      </c>
      <c r="M203" s="6">
        <v>3.49</v>
      </c>
      <c r="N203" s="6">
        <f t="shared" si="3"/>
        <v>99.95</v>
      </c>
      <c r="O203" s="6">
        <v>50</v>
      </c>
      <c r="P203" s="6"/>
      <c r="Q203" s="6" t="s">
        <v>1558</v>
      </c>
      <c r="R203" s="6"/>
      <c r="S203" s="6"/>
      <c r="W203" s="1"/>
      <c r="X203" s="1"/>
    </row>
    <row r="204" spans="1:24" ht="16" x14ac:dyDescent="0.2">
      <c r="A204" s="8" t="s">
        <v>300</v>
      </c>
      <c r="B204" s="8" t="s">
        <v>288</v>
      </c>
      <c r="C204" s="8" t="s">
        <v>341</v>
      </c>
      <c r="D204" s="8" t="s">
        <v>121</v>
      </c>
      <c r="E204" s="6">
        <v>76.900000000000006</v>
      </c>
      <c r="F204" s="6">
        <v>18.63</v>
      </c>
      <c r="G204" s="6">
        <v>0.7</v>
      </c>
      <c r="H204" s="6">
        <v>0.14000000000000001</v>
      </c>
      <c r="I204" s="6">
        <v>0.65</v>
      </c>
      <c r="J204" s="6">
        <v>0.03</v>
      </c>
      <c r="K204" s="6">
        <v>0.62</v>
      </c>
      <c r="L204" s="6">
        <v>2.9000000000000001E-2</v>
      </c>
      <c r="M204" s="6">
        <v>2.33</v>
      </c>
      <c r="N204" s="6">
        <f t="shared" si="3"/>
        <v>100.02900000000001</v>
      </c>
      <c r="O204" s="6">
        <v>50</v>
      </c>
      <c r="P204" s="6"/>
      <c r="Q204" s="6" t="s">
        <v>1558</v>
      </c>
      <c r="R204" s="6"/>
      <c r="S204" s="6"/>
      <c r="W204" s="1"/>
      <c r="X204" s="1"/>
    </row>
    <row r="205" spans="1:24" ht="16" x14ac:dyDescent="0.2">
      <c r="A205" s="8" t="s">
        <v>301</v>
      </c>
      <c r="B205" s="8" t="s">
        <v>289</v>
      </c>
      <c r="C205" s="8" t="s">
        <v>341</v>
      </c>
      <c r="D205" s="8" t="s">
        <v>26</v>
      </c>
      <c r="E205" s="6">
        <v>76.900000000000006</v>
      </c>
      <c r="F205" s="6">
        <v>18.48</v>
      </c>
      <c r="G205" s="6">
        <v>0.46</v>
      </c>
      <c r="H205" s="6">
        <v>0.27</v>
      </c>
      <c r="I205" s="6">
        <v>0.72</v>
      </c>
      <c r="J205" s="6">
        <v>0.03</v>
      </c>
      <c r="K205" s="6">
        <v>0.39</v>
      </c>
      <c r="L205" s="6">
        <v>8.3000000000000004E-2</v>
      </c>
      <c r="M205" s="6">
        <v>2.68</v>
      </c>
      <c r="N205" s="6">
        <f t="shared" si="3"/>
        <v>100.01300000000001</v>
      </c>
      <c r="O205" s="6">
        <v>50</v>
      </c>
      <c r="P205" s="6"/>
      <c r="Q205" s="6" t="s">
        <v>1558</v>
      </c>
      <c r="R205" s="6"/>
      <c r="S205" s="6"/>
      <c r="W205" s="1"/>
      <c r="X205" s="1"/>
    </row>
    <row r="206" spans="1:24" ht="16" x14ac:dyDescent="0.2">
      <c r="A206" s="8" t="s">
        <v>302</v>
      </c>
      <c r="B206" s="8" t="s">
        <v>343</v>
      </c>
      <c r="C206" s="8" t="s">
        <v>341</v>
      </c>
      <c r="D206" s="8"/>
      <c r="E206" s="6">
        <v>75.8</v>
      </c>
      <c r="F206" s="6">
        <v>18.63</v>
      </c>
      <c r="G206" s="6">
        <v>0.38</v>
      </c>
      <c r="H206" s="6">
        <v>0.18</v>
      </c>
      <c r="I206" s="6">
        <v>0.9</v>
      </c>
      <c r="J206" s="6">
        <v>0.03</v>
      </c>
      <c r="K206" s="6">
        <v>1.52</v>
      </c>
      <c r="L206" s="6">
        <v>4.2000000000000003E-2</v>
      </c>
      <c r="M206" s="6">
        <v>2.5499999999999998</v>
      </c>
      <c r="N206" s="6">
        <f t="shared" si="3"/>
        <v>100.032</v>
      </c>
      <c r="O206" s="6">
        <v>50</v>
      </c>
      <c r="P206" s="6"/>
      <c r="Q206" s="6" t="s">
        <v>1558</v>
      </c>
      <c r="R206" s="6"/>
      <c r="S206" s="6"/>
      <c r="W206" s="1"/>
      <c r="X206" s="1"/>
    </row>
    <row r="207" spans="1:24" ht="17" x14ac:dyDescent="0.2">
      <c r="A207" s="8" t="s">
        <v>347</v>
      </c>
      <c r="B207" s="22" t="s">
        <v>431</v>
      </c>
      <c r="C207" s="21" t="s">
        <v>334</v>
      </c>
      <c r="D207" s="18" t="s">
        <v>121</v>
      </c>
      <c r="E207" s="6">
        <v>78.599999999999994</v>
      </c>
      <c r="F207" s="6">
        <v>16.559999999999999</v>
      </c>
      <c r="G207" s="6">
        <v>0.64</v>
      </c>
      <c r="H207" s="6">
        <v>0.17</v>
      </c>
      <c r="I207" s="6">
        <v>0.54</v>
      </c>
      <c r="J207" s="6">
        <v>0.03</v>
      </c>
      <c r="K207" s="6">
        <v>0.55000000000000004</v>
      </c>
      <c r="L207" s="6">
        <v>2.5000000000000001E-2</v>
      </c>
      <c r="M207" s="6">
        <v>2.88</v>
      </c>
      <c r="N207" s="6">
        <f t="shared" si="3"/>
        <v>99.995000000000005</v>
      </c>
      <c r="O207" s="22">
        <v>50</v>
      </c>
      <c r="P207" s="6"/>
      <c r="Q207" s="6" t="s">
        <v>1558</v>
      </c>
      <c r="R207" s="6"/>
      <c r="S207" s="6"/>
      <c r="W207" s="1"/>
      <c r="X207" s="1"/>
    </row>
    <row r="208" spans="1:24" ht="17" x14ac:dyDescent="0.2">
      <c r="A208" s="8" t="s">
        <v>348</v>
      </c>
      <c r="B208" s="22" t="s">
        <v>432</v>
      </c>
      <c r="C208" s="21" t="s">
        <v>334</v>
      </c>
      <c r="D208" s="18" t="s">
        <v>51</v>
      </c>
      <c r="E208" s="6">
        <v>77.099999999999994</v>
      </c>
      <c r="F208" s="6">
        <v>17.53</v>
      </c>
      <c r="G208" s="6">
        <v>1.01</v>
      </c>
      <c r="H208" s="6">
        <v>0.3</v>
      </c>
      <c r="I208" s="6">
        <v>0.62</v>
      </c>
      <c r="J208" s="6">
        <v>0.03</v>
      </c>
      <c r="K208" s="6">
        <v>0.62</v>
      </c>
      <c r="L208" s="6">
        <v>5.8000000000000003E-2</v>
      </c>
      <c r="M208" s="6">
        <v>2.7</v>
      </c>
      <c r="N208" s="6">
        <f t="shared" si="3"/>
        <v>99.968000000000018</v>
      </c>
      <c r="O208" s="22">
        <v>50</v>
      </c>
      <c r="P208" s="6"/>
      <c r="Q208" s="6" t="s">
        <v>1558</v>
      </c>
      <c r="R208" s="6"/>
      <c r="S208" s="6"/>
      <c r="W208" s="1"/>
      <c r="X208" s="1"/>
    </row>
    <row r="209" spans="1:24" ht="17" x14ac:dyDescent="0.2">
      <c r="A209" s="8" t="s">
        <v>349</v>
      </c>
      <c r="B209" s="22" t="s">
        <v>433</v>
      </c>
      <c r="C209" s="21" t="s">
        <v>337</v>
      </c>
      <c r="D209" s="18" t="s">
        <v>473</v>
      </c>
      <c r="E209" s="6">
        <v>70.8</v>
      </c>
      <c r="F209" s="6">
        <v>21.94</v>
      </c>
      <c r="G209" s="6">
        <v>0.56999999999999995</v>
      </c>
      <c r="H209" s="6">
        <v>0.23</v>
      </c>
      <c r="I209" s="6">
        <v>1.9</v>
      </c>
      <c r="J209" s="6">
        <v>7.0000000000000007E-2</v>
      </c>
      <c r="K209" s="6">
        <v>0.57999999999999996</v>
      </c>
      <c r="L209" s="6">
        <v>7.0999999999999994E-2</v>
      </c>
      <c r="M209" s="6">
        <v>3.88</v>
      </c>
      <c r="N209" s="6">
        <f t="shared" si="3"/>
        <v>100.04099999999998</v>
      </c>
      <c r="O209" s="22">
        <v>50</v>
      </c>
      <c r="P209" s="6"/>
      <c r="Q209" s="6" t="s">
        <v>1558</v>
      </c>
      <c r="R209" s="6"/>
      <c r="S209" s="6"/>
      <c r="W209" s="1"/>
      <c r="X209" s="1"/>
    </row>
    <row r="210" spans="1:24" ht="17" x14ac:dyDescent="0.2">
      <c r="A210" s="8" t="s">
        <v>350</v>
      </c>
      <c r="B210" s="22" t="s">
        <v>434</v>
      </c>
      <c r="C210" s="21" t="s">
        <v>474</v>
      </c>
      <c r="D210" s="18"/>
      <c r="E210" s="6">
        <v>79.099999999999994</v>
      </c>
      <c r="F210" s="6">
        <v>15.4</v>
      </c>
      <c r="G210" s="6">
        <v>0.64</v>
      </c>
      <c r="H210" s="6">
        <v>0.27</v>
      </c>
      <c r="I210" s="6">
        <v>0.75</v>
      </c>
      <c r="J210" s="6">
        <v>0.03</v>
      </c>
      <c r="K210" s="6">
        <v>0.71</v>
      </c>
      <c r="L210" s="6">
        <v>0.11</v>
      </c>
      <c r="M210" s="6">
        <v>2.96</v>
      </c>
      <c r="N210" s="6">
        <f t="shared" si="3"/>
        <v>99.969999999999985</v>
      </c>
      <c r="O210" s="22">
        <v>50</v>
      </c>
      <c r="P210" s="6"/>
      <c r="Q210" s="6" t="s">
        <v>1725</v>
      </c>
      <c r="R210" s="6"/>
      <c r="S210" s="6"/>
      <c r="W210" s="1"/>
      <c r="X210" s="1"/>
    </row>
    <row r="211" spans="1:24" ht="17" x14ac:dyDescent="0.2">
      <c r="A211" s="8" t="s">
        <v>351</v>
      </c>
      <c r="B211" s="22" t="s">
        <v>435</v>
      </c>
      <c r="C211" s="21" t="s">
        <v>475</v>
      </c>
      <c r="D211" s="18"/>
      <c r="E211" s="6">
        <v>80.599999999999994</v>
      </c>
      <c r="F211" s="6">
        <v>15.29</v>
      </c>
      <c r="G211" s="6">
        <v>0.52</v>
      </c>
      <c r="H211" s="6">
        <v>0.23</v>
      </c>
      <c r="I211" s="6">
        <v>0.51</v>
      </c>
      <c r="J211" s="6">
        <v>0.03</v>
      </c>
      <c r="K211" s="6">
        <v>0.16</v>
      </c>
      <c r="L211" s="6">
        <v>8.3000000000000004E-2</v>
      </c>
      <c r="M211" s="6">
        <v>2.6</v>
      </c>
      <c r="N211" s="6">
        <f t="shared" si="3"/>
        <v>100.02299999999998</v>
      </c>
      <c r="O211" s="22">
        <v>50</v>
      </c>
      <c r="P211" s="6"/>
      <c r="Q211" s="6" t="s">
        <v>1725</v>
      </c>
      <c r="R211" s="6"/>
      <c r="S211" s="6"/>
      <c r="W211" s="1"/>
      <c r="X211" s="1"/>
    </row>
    <row r="212" spans="1:24" ht="17" x14ac:dyDescent="0.2">
      <c r="A212" s="8" t="s">
        <v>352</v>
      </c>
      <c r="B212" s="22" t="s">
        <v>436</v>
      </c>
      <c r="C212" s="21" t="s">
        <v>476</v>
      </c>
      <c r="D212" s="18"/>
      <c r="E212" s="6">
        <v>77.599999999999994</v>
      </c>
      <c r="F212" s="6">
        <v>17.399999999999999</v>
      </c>
      <c r="G212" s="6">
        <v>0.78</v>
      </c>
      <c r="H212" s="6">
        <v>0.17</v>
      </c>
      <c r="I212" s="6">
        <v>0.54</v>
      </c>
      <c r="J212" s="6">
        <v>0.03</v>
      </c>
      <c r="K212" s="6">
        <v>0.33</v>
      </c>
      <c r="L212" s="6">
        <v>2.5000000000000001E-2</v>
      </c>
      <c r="M212" s="6">
        <v>3.15</v>
      </c>
      <c r="N212" s="6">
        <f t="shared" si="3"/>
        <v>100.02500000000002</v>
      </c>
      <c r="O212" s="22">
        <v>50</v>
      </c>
      <c r="P212" s="6"/>
      <c r="Q212" s="6" t="s">
        <v>1725</v>
      </c>
      <c r="R212" s="6"/>
      <c r="S212" s="6"/>
      <c r="W212" s="1"/>
      <c r="X212" s="1"/>
    </row>
    <row r="213" spans="1:24" ht="17" x14ac:dyDescent="0.2">
      <c r="A213" s="8" t="s">
        <v>353</v>
      </c>
      <c r="B213" s="22" t="s">
        <v>437</v>
      </c>
      <c r="C213" s="21" t="s">
        <v>477</v>
      </c>
      <c r="D213" s="18"/>
      <c r="E213" s="6">
        <v>78.400000000000006</v>
      </c>
      <c r="F213" s="6">
        <v>15.43</v>
      </c>
      <c r="G213" s="6">
        <v>0.7</v>
      </c>
      <c r="H213" s="6">
        <v>0.23</v>
      </c>
      <c r="I213" s="6">
        <v>0.53</v>
      </c>
      <c r="J213" s="6">
        <v>0.03</v>
      </c>
      <c r="K213" s="6">
        <v>1.89</v>
      </c>
      <c r="L213" s="6">
        <v>3.6999999999999998E-2</v>
      </c>
      <c r="M213" s="6">
        <v>2.72</v>
      </c>
      <c r="N213" s="6">
        <f t="shared" si="3"/>
        <v>99.967000000000027</v>
      </c>
      <c r="O213" s="15">
        <v>50</v>
      </c>
      <c r="P213" s="6"/>
      <c r="Q213" s="6" t="s">
        <v>1725</v>
      </c>
      <c r="R213" s="6"/>
      <c r="S213" s="6"/>
      <c r="W213" s="1"/>
      <c r="X213" s="1"/>
    </row>
    <row r="214" spans="1:24" ht="17" x14ac:dyDescent="0.2">
      <c r="A214" s="8" t="s">
        <v>346</v>
      </c>
      <c r="B214" s="23"/>
      <c r="C214" s="21" t="s">
        <v>469</v>
      </c>
      <c r="D214" s="18"/>
      <c r="E214" s="6">
        <v>69</v>
      </c>
      <c r="F214" s="6">
        <v>22.89</v>
      </c>
      <c r="G214" s="6">
        <v>0.26</v>
      </c>
      <c r="H214" s="6">
        <v>0.48</v>
      </c>
      <c r="I214" s="6">
        <v>4.58</v>
      </c>
      <c r="J214" s="6">
        <v>1.05</v>
      </c>
      <c r="K214" s="6">
        <v>0.1</v>
      </c>
      <c r="L214" s="6">
        <v>1.2E-2</v>
      </c>
      <c r="M214" s="6">
        <v>1.6</v>
      </c>
      <c r="N214" s="6">
        <f t="shared" si="3"/>
        <v>99.971999999999994</v>
      </c>
      <c r="O214" s="22">
        <v>50</v>
      </c>
      <c r="P214" s="22">
        <v>1.0069999999999999</v>
      </c>
      <c r="Q214" s="6" t="s">
        <v>1725</v>
      </c>
      <c r="R214" s="6"/>
      <c r="S214" s="6"/>
      <c r="W214" s="1"/>
      <c r="X214" s="1"/>
    </row>
    <row r="215" spans="1:24" ht="17" x14ac:dyDescent="0.2">
      <c r="A215" s="8" t="s">
        <v>354</v>
      </c>
      <c r="B215" s="22" t="s">
        <v>478</v>
      </c>
      <c r="C215" s="21" t="s">
        <v>479</v>
      </c>
      <c r="D215" s="18" t="s">
        <v>53</v>
      </c>
      <c r="E215" s="6">
        <v>76.7</v>
      </c>
      <c r="F215" s="6">
        <v>17.670000000000002</v>
      </c>
      <c r="G215" s="6">
        <v>0.15</v>
      </c>
      <c r="H215" s="6">
        <v>0.15</v>
      </c>
      <c r="I215" s="6">
        <v>0.96</v>
      </c>
      <c r="J215" s="6">
        <v>0.1</v>
      </c>
      <c r="K215" s="6">
        <v>2.16</v>
      </c>
      <c r="L215" s="6">
        <v>5.8999999999999997E-2</v>
      </c>
      <c r="M215" s="6">
        <v>2.0499999999999998</v>
      </c>
      <c r="N215" s="6">
        <f t="shared" si="3"/>
        <v>99.998999999999995</v>
      </c>
      <c r="O215" s="22">
        <v>51</v>
      </c>
      <c r="P215" s="6"/>
      <c r="Q215" s="6" t="s">
        <v>1558</v>
      </c>
      <c r="R215" s="6" t="s">
        <v>1559</v>
      </c>
      <c r="S215" s="6"/>
      <c r="W215" s="1"/>
      <c r="X215" s="1"/>
    </row>
    <row r="216" spans="1:24" ht="17" x14ac:dyDescent="0.2">
      <c r="A216" s="8" t="s">
        <v>355</v>
      </c>
      <c r="B216" s="22" t="s">
        <v>438</v>
      </c>
      <c r="C216" s="21" t="s">
        <v>56</v>
      </c>
      <c r="D216" s="18" t="s">
        <v>121</v>
      </c>
      <c r="E216" s="6">
        <v>78.7</v>
      </c>
      <c r="F216" s="6">
        <v>15.91</v>
      </c>
      <c r="G216" s="6">
        <v>0.39</v>
      </c>
      <c r="H216" s="6">
        <v>0.16</v>
      </c>
      <c r="I216" s="6">
        <v>0.87</v>
      </c>
      <c r="J216" s="6">
        <v>7.0000000000000007E-2</v>
      </c>
      <c r="K216" s="6">
        <v>1.1599999999999999</v>
      </c>
      <c r="L216" s="6">
        <v>3.9E-2</v>
      </c>
      <c r="M216" s="6">
        <v>2.74</v>
      </c>
      <c r="N216" s="6">
        <f t="shared" si="3"/>
        <v>100.03899999999999</v>
      </c>
      <c r="O216" s="22">
        <v>51</v>
      </c>
      <c r="P216" s="6"/>
      <c r="Q216" s="6" t="s">
        <v>1558</v>
      </c>
      <c r="R216" s="6" t="s">
        <v>1560</v>
      </c>
      <c r="S216" s="6"/>
      <c r="W216" s="1"/>
      <c r="X216" s="1"/>
    </row>
    <row r="217" spans="1:24" ht="17" x14ac:dyDescent="0.2">
      <c r="A217" s="8" t="s">
        <v>356</v>
      </c>
      <c r="B217" s="22" t="s">
        <v>439</v>
      </c>
      <c r="C217" s="21" t="s">
        <v>480</v>
      </c>
      <c r="D217" s="18" t="s">
        <v>481</v>
      </c>
      <c r="E217" s="6">
        <v>75</v>
      </c>
      <c r="F217" s="6">
        <v>18.52</v>
      </c>
      <c r="G217" s="6">
        <v>0.38</v>
      </c>
      <c r="H217" s="6">
        <v>0.16</v>
      </c>
      <c r="I217" s="6">
        <v>0.87</v>
      </c>
      <c r="J217" s="6">
        <v>7.0000000000000007E-2</v>
      </c>
      <c r="K217" s="6">
        <v>1.25</v>
      </c>
      <c r="L217" s="6">
        <v>5.6000000000000001E-2</v>
      </c>
      <c r="M217" s="6">
        <v>3.64</v>
      </c>
      <c r="N217" s="6">
        <f t="shared" si="3"/>
        <v>99.945999999999984</v>
      </c>
      <c r="O217" s="22">
        <v>51</v>
      </c>
      <c r="P217" s="6"/>
      <c r="Q217" s="6" t="s">
        <v>1558</v>
      </c>
      <c r="R217" s="6" t="s">
        <v>1580</v>
      </c>
      <c r="S217" s="6"/>
      <c r="W217" s="1"/>
      <c r="X217" s="1"/>
    </row>
    <row r="218" spans="1:24" ht="17" x14ac:dyDescent="0.2">
      <c r="A218" s="8" t="s">
        <v>357</v>
      </c>
      <c r="B218" s="22" t="s">
        <v>440</v>
      </c>
      <c r="C218" s="21" t="s">
        <v>482</v>
      </c>
      <c r="D218" s="18" t="s">
        <v>48</v>
      </c>
      <c r="E218" s="6">
        <v>72.900000000000006</v>
      </c>
      <c r="F218" s="6">
        <v>20.98</v>
      </c>
      <c r="G218" s="6">
        <v>0.28999999999999998</v>
      </c>
      <c r="H218" s="6">
        <v>0.13</v>
      </c>
      <c r="I218" s="6">
        <v>0.97</v>
      </c>
      <c r="J218" s="6">
        <v>7.0000000000000007E-2</v>
      </c>
      <c r="K218" s="6">
        <v>1.58</v>
      </c>
      <c r="L218" s="6">
        <v>7.0999999999999994E-2</v>
      </c>
      <c r="M218" s="6">
        <v>3.05</v>
      </c>
      <c r="N218" s="6">
        <f t="shared" si="3"/>
        <v>100.041</v>
      </c>
      <c r="O218" s="22">
        <v>51</v>
      </c>
      <c r="P218" s="6"/>
      <c r="Q218" s="6" t="s">
        <v>1558</v>
      </c>
      <c r="R218" s="6" t="s">
        <v>1582</v>
      </c>
      <c r="S218" s="6"/>
      <c r="W218" s="1"/>
      <c r="X218" s="1"/>
    </row>
    <row r="219" spans="1:24" ht="17" x14ac:dyDescent="0.2">
      <c r="A219" s="8" t="s">
        <v>358</v>
      </c>
      <c r="B219" s="22" t="s">
        <v>441</v>
      </c>
      <c r="C219" s="21" t="s">
        <v>483</v>
      </c>
      <c r="D219" s="18" t="s">
        <v>55</v>
      </c>
      <c r="E219" s="6">
        <v>77.5</v>
      </c>
      <c r="F219" s="6">
        <v>17.48</v>
      </c>
      <c r="G219" s="6">
        <v>0.16</v>
      </c>
      <c r="H219" s="6">
        <v>0.18</v>
      </c>
      <c r="I219" s="6">
        <v>0.83</v>
      </c>
      <c r="J219" s="6">
        <v>0.1</v>
      </c>
      <c r="K219" s="6">
        <v>0.34</v>
      </c>
      <c r="L219" s="6">
        <v>0.02</v>
      </c>
      <c r="M219" s="6">
        <v>3.43</v>
      </c>
      <c r="N219" s="6">
        <f t="shared" si="3"/>
        <v>100.04</v>
      </c>
      <c r="O219" s="22">
        <v>51</v>
      </c>
      <c r="P219" s="6"/>
      <c r="Q219" s="6" t="s">
        <v>1558</v>
      </c>
      <c r="R219" s="6" t="s">
        <v>1561</v>
      </c>
      <c r="W219" s="1"/>
      <c r="X219" s="1"/>
    </row>
    <row r="220" spans="1:24" ht="17" x14ac:dyDescent="0.2">
      <c r="A220" s="8" t="s">
        <v>359</v>
      </c>
      <c r="B220" s="22" t="s">
        <v>442</v>
      </c>
      <c r="C220" s="21" t="s">
        <v>484</v>
      </c>
      <c r="D220" s="18" t="s">
        <v>55</v>
      </c>
      <c r="E220" s="6">
        <v>73</v>
      </c>
      <c r="F220" s="6">
        <v>20.03</v>
      </c>
      <c r="G220" s="6">
        <v>0.95</v>
      </c>
      <c r="H220" s="6">
        <v>0.15</v>
      </c>
      <c r="I220" s="6">
        <v>1.07</v>
      </c>
      <c r="J220" s="6">
        <v>0.1</v>
      </c>
      <c r="K220" s="6">
        <v>1.62</v>
      </c>
      <c r="L220" s="6">
        <v>7.9000000000000001E-2</v>
      </c>
      <c r="M220" s="6">
        <v>3.01</v>
      </c>
      <c r="N220" s="6">
        <f t="shared" si="3"/>
        <v>100.009</v>
      </c>
      <c r="O220" s="22">
        <v>51</v>
      </c>
      <c r="P220" s="6"/>
      <c r="Q220" s="6" t="s">
        <v>1558</v>
      </c>
      <c r="R220" s="6" t="s">
        <v>1562</v>
      </c>
      <c r="W220" s="1"/>
      <c r="X220" s="1"/>
    </row>
    <row r="221" spans="1:24" ht="17" x14ac:dyDescent="0.2">
      <c r="A221" s="8" t="s">
        <v>360</v>
      </c>
      <c r="B221" s="22" t="s">
        <v>1563</v>
      </c>
      <c r="C221" s="21" t="s">
        <v>470</v>
      </c>
      <c r="D221" s="18" t="s">
        <v>55</v>
      </c>
      <c r="E221" s="6">
        <v>74.8</v>
      </c>
      <c r="F221" s="6">
        <v>19.09</v>
      </c>
      <c r="G221" s="6">
        <v>0.11</v>
      </c>
      <c r="H221" s="6">
        <v>0.15</v>
      </c>
      <c r="I221" s="6">
        <v>1.32</v>
      </c>
      <c r="J221" s="6">
        <v>0.24</v>
      </c>
      <c r="K221" s="6">
        <v>0.15</v>
      </c>
      <c r="L221" s="6">
        <v>4.8000000000000001E-2</v>
      </c>
      <c r="M221" s="6">
        <v>4.13</v>
      </c>
      <c r="N221" s="6">
        <f t="shared" si="3"/>
        <v>100.038</v>
      </c>
      <c r="O221" s="22">
        <v>51</v>
      </c>
      <c r="P221" s="6"/>
      <c r="Q221" s="6" t="s">
        <v>1558</v>
      </c>
      <c r="R221" s="6" t="s">
        <v>1564</v>
      </c>
      <c r="S221" s="6"/>
      <c r="W221" s="1"/>
      <c r="X221" s="1"/>
    </row>
    <row r="222" spans="1:24" ht="17" x14ac:dyDescent="0.2">
      <c r="A222" s="8" t="s">
        <v>361</v>
      </c>
      <c r="B222" s="22" t="s">
        <v>443</v>
      </c>
      <c r="C222" s="21" t="s">
        <v>483</v>
      </c>
      <c r="D222" s="18" t="s">
        <v>55</v>
      </c>
      <c r="E222" s="6">
        <v>76.5</v>
      </c>
      <c r="F222" s="6">
        <v>17.579999999999998</v>
      </c>
      <c r="G222" s="6">
        <v>0.14000000000000001</v>
      </c>
      <c r="H222" s="6">
        <v>0.14000000000000001</v>
      </c>
      <c r="I222" s="6">
        <v>1.01</v>
      </c>
      <c r="J222" s="6">
        <v>0.17</v>
      </c>
      <c r="K222" s="6">
        <v>1.01</v>
      </c>
      <c r="L222" s="6">
        <v>5.8000000000000003E-2</v>
      </c>
      <c r="M222" s="6">
        <v>3.35</v>
      </c>
      <c r="N222" s="6">
        <f t="shared" si="3"/>
        <v>99.958000000000013</v>
      </c>
      <c r="O222" s="22">
        <v>51</v>
      </c>
      <c r="P222" s="6"/>
      <c r="Q222" s="6" t="s">
        <v>1558</v>
      </c>
      <c r="R222" s="6" t="s">
        <v>1565</v>
      </c>
      <c r="S222" s="6"/>
      <c r="W222" s="1"/>
      <c r="X222" s="1"/>
    </row>
    <row r="223" spans="1:24" ht="17" x14ac:dyDescent="0.2">
      <c r="A223" s="8" t="s">
        <v>362</v>
      </c>
      <c r="B223" s="22" t="s">
        <v>485</v>
      </c>
      <c r="C223" s="21" t="s">
        <v>483</v>
      </c>
      <c r="D223" s="18" t="s">
        <v>486</v>
      </c>
      <c r="E223" s="6">
        <v>69.3</v>
      </c>
      <c r="F223" s="6">
        <v>22.87</v>
      </c>
      <c r="G223" s="6">
        <v>0.66</v>
      </c>
      <c r="H223" s="6">
        <v>0.22</v>
      </c>
      <c r="I223" s="6">
        <v>1.38</v>
      </c>
      <c r="J223" s="6">
        <v>0.2</v>
      </c>
      <c r="K223" s="6">
        <v>1.17</v>
      </c>
      <c r="L223" s="6">
        <v>8.8999999999999996E-2</v>
      </c>
      <c r="M223" s="6">
        <v>4.07</v>
      </c>
      <c r="N223" s="6">
        <f t="shared" si="3"/>
        <v>99.959000000000003</v>
      </c>
      <c r="O223" s="22">
        <v>51</v>
      </c>
      <c r="P223" s="6"/>
      <c r="Q223" s="6" t="s">
        <v>1558</v>
      </c>
      <c r="R223" s="6" t="s">
        <v>1566</v>
      </c>
      <c r="S223" s="6"/>
      <c r="W223" s="1"/>
      <c r="X223" s="1"/>
    </row>
    <row r="224" spans="1:24" ht="17" x14ac:dyDescent="0.2">
      <c r="A224" s="8" t="s">
        <v>363</v>
      </c>
      <c r="B224" s="22" t="s">
        <v>444</v>
      </c>
      <c r="C224" s="21" t="s">
        <v>471</v>
      </c>
      <c r="D224" s="18" t="s">
        <v>55</v>
      </c>
      <c r="E224" s="6">
        <v>77.7</v>
      </c>
      <c r="F224" s="6">
        <v>17.86</v>
      </c>
      <c r="G224" s="6">
        <v>0.12</v>
      </c>
      <c r="H224" s="6">
        <v>0.13</v>
      </c>
      <c r="I224" s="6">
        <v>1.38</v>
      </c>
      <c r="J224" s="6">
        <v>0.11</v>
      </c>
      <c r="K224" s="6">
        <v>0.1</v>
      </c>
      <c r="L224" s="6">
        <v>6.9000000000000006E-2</v>
      </c>
      <c r="M224" s="6">
        <v>2.5</v>
      </c>
      <c r="N224" s="6">
        <f t="shared" si="3"/>
        <v>99.968999999999994</v>
      </c>
      <c r="O224" s="22">
        <v>51</v>
      </c>
      <c r="P224" s="6" t="s">
        <v>45</v>
      </c>
      <c r="Q224" s="6" t="s">
        <v>1558</v>
      </c>
      <c r="R224" s="6" t="s">
        <v>1567</v>
      </c>
      <c r="S224" s="6"/>
      <c r="W224" s="1"/>
      <c r="X224" s="1"/>
    </row>
    <row r="225" spans="1:24" ht="17" x14ac:dyDescent="0.2">
      <c r="A225" s="8" t="s">
        <v>364</v>
      </c>
      <c r="B225" s="22" t="s">
        <v>445</v>
      </c>
      <c r="C225" s="21" t="s">
        <v>487</v>
      </c>
      <c r="D225" s="18" t="s">
        <v>55</v>
      </c>
      <c r="E225" s="6">
        <v>77.8</v>
      </c>
      <c r="F225" s="6">
        <v>15.97</v>
      </c>
      <c r="G225" s="6">
        <v>0.64</v>
      </c>
      <c r="H225" s="6">
        <v>0.23</v>
      </c>
      <c r="I225" s="6">
        <v>1.06</v>
      </c>
      <c r="J225" s="6">
        <v>0.11</v>
      </c>
      <c r="K225" s="6">
        <v>0.63</v>
      </c>
      <c r="L225" s="6">
        <v>2.8000000000000001E-2</v>
      </c>
      <c r="M225" s="6">
        <v>3.49</v>
      </c>
      <c r="N225" s="6">
        <f t="shared" si="3"/>
        <v>99.957999999999998</v>
      </c>
      <c r="O225" s="22">
        <v>51</v>
      </c>
      <c r="P225" s="6"/>
      <c r="Q225" s="6" t="s">
        <v>1558</v>
      </c>
      <c r="R225" s="6" t="s">
        <v>1569</v>
      </c>
      <c r="S225" s="6"/>
      <c r="W225" s="1"/>
      <c r="X225" s="1"/>
    </row>
    <row r="226" spans="1:24" ht="17" x14ac:dyDescent="0.2">
      <c r="A226" s="8" t="s">
        <v>365</v>
      </c>
      <c r="B226" s="22" t="s">
        <v>446</v>
      </c>
      <c r="C226" s="21" t="s">
        <v>488</v>
      </c>
      <c r="D226" s="18" t="s">
        <v>486</v>
      </c>
      <c r="E226" s="6">
        <v>74</v>
      </c>
      <c r="F226" s="6">
        <v>18.77</v>
      </c>
      <c r="G226" s="6">
        <v>0.32</v>
      </c>
      <c r="H226" s="6">
        <v>0.21</v>
      </c>
      <c r="I226" s="6">
        <v>1.39</v>
      </c>
      <c r="J226" s="6">
        <v>0.08</v>
      </c>
      <c r="K226" s="6">
        <v>2.2200000000000002</v>
      </c>
      <c r="L226" s="6">
        <v>7.0999999999999994E-2</v>
      </c>
      <c r="M226" s="6">
        <v>2.98</v>
      </c>
      <c r="N226" s="6">
        <f t="shared" si="3"/>
        <v>100.04099999999998</v>
      </c>
      <c r="O226" s="22">
        <v>51</v>
      </c>
      <c r="P226" s="6"/>
      <c r="Q226" s="6" t="s">
        <v>1558</v>
      </c>
      <c r="R226" s="6" t="s">
        <v>1568</v>
      </c>
      <c r="S226" s="6"/>
      <c r="W226" s="1"/>
      <c r="X226" s="1"/>
    </row>
    <row r="227" spans="1:24" ht="17" x14ac:dyDescent="0.2">
      <c r="A227" s="8" t="s">
        <v>366</v>
      </c>
      <c r="B227" s="22" t="s">
        <v>447</v>
      </c>
      <c r="C227" s="21" t="s">
        <v>483</v>
      </c>
      <c r="D227" s="18" t="s">
        <v>55</v>
      </c>
      <c r="E227" s="6">
        <v>78.3</v>
      </c>
      <c r="F227" s="6">
        <v>16.25</v>
      </c>
      <c r="G227" s="6">
        <v>0.16</v>
      </c>
      <c r="H227" s="6">
        <v>0.08</v>
      </c>
      <c r="I227" s="6">
        <v>0.55000000000000004</v>
      </c>
      <c r="J227" s="6">
        <v>0.08</v>
      </c>
      <c r="K227" s="6">
        <v>0.69</v>
      </c>
      <c r="L227" s="6">
        <v>1.7000000000000001E-2</v>
      </c>
      <c r="M227" s="6">
        <v>3.86</v>
      </c>
      <c r="N227" s="6">
        <f t="shared" si="3"/>
        <v>99.986999999999981</v>
      </c>
      <c r="O227" s="22">
        <v>51</v>
      </c>
      <c r="P227" s="6"/>
      <c r="Q227" s="6" t="s">
        <v>1558</v>
      </c>
      <c r="R227" s="6" t="s">
        <v>1565</v>
      </c>
      <c r="S227" s="6"/>
      <c r="W227" s="1"/>
      <c r="X227" s="1"/>
    </row>
    <row r="228" spans="1:24" ht="17" x14ac:dyDescent="0.2">
      <c r="A228" s="8" t="s">
        <v>367</v>
      </c>
      <c r="B228" s="22" t="s">
        <v>448</v>
      </c>
      <c r="C228" s="21" t="s">
        <v>471</v>
      </c>
      <c r="D228" s="18" t="s">
        <v>55</v>
      </c>
      <c r="E228" s="6">
        <v>77.8</v>
      </c>
      <c r="F228" s="6">
        <v>17.53</v>
      </c>
      <c r="G228" s="6">
        <v>0.11</v>
      </c>
      <c r="H228" s="6">
        <v>0.3</v>
      </c>
      <c r="I228" s="6">
        <v>1.04</v>
      </c>
      <c r="J228" s="6">
        <v>0.08</v>
      </c>
      <c r="K228" s="6">
        <v>0.13</v>
      </c>
      <c r="L228" s="6">
        <v>2.7E-2</v>
      </c>
      <c r="M228" s="6">
        <v>2.99</v>
      </c>
      <c r="N228" s="6">
        <f t="shared" si="3"/>
        <v>100.00699999999999</v>
      </c>
      <c r="O228" s="22">
        <v>51</v>
      </c>
      <c r="P228" s="6"/>
      <c r="Q228" s="6" t="s">
        <v>1558</v>
      </c>
      <c r="R228" s="6" t="s">
        <v>1570</v>
      </c>
      <c r="S228" s="6"/>
    </row>
    <row r="229" spans="1:24" ht="17" x14ac:dyDescent="0.2">
      <c r="A229" s="8" t="s">
        <v>368</v>
      </c>
      <c r="B229" s="22" t="s">
        <v>449</v>
      </c>
      <c r="C229" s="21" t="s">
        <v>483</v>
      </c>
      <c r="D229" s="18" t="s">
        <v>486</v>
      </c>
      <c r="E229" s="6">
        <v>74.599999999999994</v>
      </c>
      <c r="F229" s="6">
        <v>18.329999999999998</v>
      </c>
      <c r="G229" s="6">
        <v>0.22</v>
      </c>
      <c r="H229" s="6">
        <v>0.23</v>
      </c>
      <c r="I229" s="6">
        <v>1.1100000000000001</v>
      </c>
      <c r="J229" s="6">
        <v>0.11</v>
      </c>
      <c r="K229" s="6">
        <v>1.29</v>
      </c>
      <c r="L229" s="6">
        <v>5.1999999999999998E-2</v>
      </c>
      <c r="M229" s="6">
        <v>4.09</v>
      </c>
      <c r="N229" s="6">
        <f t="shared" si="3"/>
        <v>100.03200000000001</v>
      </c>
      <c r="O229" s="22">
        <v>51</v>
      </c>
      <c r="P229" s="6"/>
      <c r="Q229" s="6" t="s">
        <v>1558</v>
      </c>
      <c r="R229" s="6" t="s">
        <v>1571</v>
      </c>
      <c r="S229" s="6"/>
    </row>
    <row r="230" spans="1:24" ht="17" x14ac:dyDescent="0.2">
      <c r="A230" s="8" t="s">
        <v>369</v>
      </c>
      <c r="B230" s="22" t="s">
        <v>450</v>
      </c>
      <c r="C230" s="21" t="s">
        <v>471</v>
      </c>
      <c r="D230" s="18"/>
      <c r="E230" s="6">
        <v>67.7</v>
      </c>
      <c r="F230" s="6">
        <v>22.68</v>
      </c>
      <c r="G230" s="6">
        <v>0.28999999999999998</v>
      </c>
      <c r="H230" s="6">
        <v>0.49</v>
      </c>
      <c r="I230" s="6">
        <v>3.17</v>
      </c>
      <c r="J230" s="6">
        <v>0.45</v>
      </c>
      <c r="K230" s="6">
        <v>1.02</v>
      </c>
      <c r="L230" s="6">
        <v>7.3999999999999996E-2</v>
      </c>
      <c r="M230" s="6">
        <v>4.13</v>
      </c>
      <c r="N230" s="6">
        <f t="shared" si="3"/>
        <v>100.00399999999999</v>
      </c>
      <c r="O230" s="22">
        <v>51</v>
      </c>
      <c r="P230" s="6"/>
      <c r="Q230" s="6" t="s">
        <v>1558</v>
      </c>
      <c r="R230" s="6" t="s">
        <v>1572</v>
      </c>
      <c r="S230" s="6"/>
    </row>
    <row r="231" spans="1:24" ht="17" x14ac:dyDescent="0.2">
      <c r="A231" s="8" t="s">
        <v>370</v>
      </c>
      <c r="B231" s="22" t="s">
        <v>489</v>
      </c>
      <c r="C231" s="21" t="s">
        <v>483</v>
      </c>
      <c r="D231" s="18" t="s">
        <v>486</v>
      </c>
      <c r="E231" s="6">
        <v>75</v>
      </c>
      <c r="F231" s="6">
        <v>19.09</v>
      </c>
      <c r="G231" s="6">
        <v>0.31</v>
      </c>
      <c r="H231" s="6">
        <v>0.19</v>
      </c>
      <c r="I231" s="6">
        <v>1.18</v>
      </c>
      <c r="J231" s="6">
        <v>0.11</v>
      </c>
      <c r="K231" s="6">
        <v>0.71</v>
      </c>
      <c r="L231" s="6">
        <v>5.1999999999999998E-2</v>
      </c>
      <c r="M231" s="6">
        <v>3.31</v>
      </c>
      <c r="N231" s="6">
        <f t="shared" si="3"/>
        <v>99.952000000000012</v>
      </c>
      <c r="O231" s="22">
        <v>51</v>
      </c>
      <c r="P231" s="6"/>
      <c r="Q231" s="6" t="s">
        <v>1558</v>
      </c>
      <c r="R231" s="6" t="s">
        <v>1573</v>
      </c>
      <c r="S231" s="6"/>
    </row>
    <row r="232" spans="1:24" ht="17" x14ac:dyDescent="0.2">
      <c r="A232" s="8" t="s">
        <v>371</v>
      </c>
      <c r="B232" s="22" t="s">
        <v>451</v>
      </c>
      <c r="C232" s="21" t="s">
        <v>484</v>
      </c>
      <c r="D232" s="18" t="s">
        <v>486</v>
      </c>
      <c r="E232" s="6">
        <v>73.8</v>
      </c>
      <c r="F232" s="6">
        <v>19.66</v>
      </c>
      <c r="G232" s="6">
        <v>1.61</v>
      </c>
      <c r="H232" s="6">
        <v>0.34</v>
      </c>
      <c r="I232" s="6">
        <v>1.48</v>
      </c>
      <c r="J232" s="6">
        <v>0.06</v>
      </c>
      <c r="K232" s="6">
        <v>0.09</v>
      </c>
      <c r="L232" s="6">
        <v>2.5000000000000001E-2</v>
      </c>
      <c r="M232" s="6">
        <v>2.89</v>
      </c>
      <c r="N232" s="6">
        <f t="shared" si="3"/>
        <v>99.955000000000013</v>
      </c>
      <c r="O232" s="22">
        <v>51</v>
      </c>
      <c r="P232" s="6"/>
      <c r="Q232" s="6" t="s">
        <v>1558</v>
      </c>
      <c r="R232" s="6" t="s">
        <v>1574</v>
      </c>
      <c r="S232" s="6"/>
    </row>
    <row r="233" spans="1:24" ht="17" x14ac:dyDescent="0.2">
      <c r="A233" s="8" t="s">
        <v>372</v>
      </c>
      <c r="B233" s="22" t="s">
        <v>452</v>
      </c>
      <c r="C233" s="21" t="s">
        <v>483</v>
      </c>
      <c r="D233" s="18" t="s">
        <v>486</v>
      </c>
      <c r="E233" s="6">
        <v>69.5</v>
      </c>
      <c r="F233" s="6">
        <v>22.87</v>
      </c>
      <c r="G233" s="6">
        <v>0.42</v>
      </c>
      <c r="H233" s="6">
        <v>0.25</v>
      </c>
      <c r="I233" s="6">
        <v>1.76</v>
      </c>
      <c r="J233" s="6">
        <v>0.11</v>
      </c>
      <c r="K233" s="6">
        <v>1.08</v>
      </c>
      <c r="L233" s="6">
        <v>7.9000000000000001E-2</v>
      </c>
      <c r="M233" s="6">
        <v>3.95</v>
      </c>
      <c r="N233" s="6">
        <f t="shared" si="3"/>
        <v>100.01900000000001</v>
      </c>
      <c r="O233" s="22">
        <v>51</v>
      </c>
      <c r="P233" s="6"/>
      <c r="Q233" s="6" t="s">
        <v>1558</v>
      </c>
      <c r="R233" s="6" t="s">
        <v>1575</v>
      </c>
      <c r="S233" s="6"/>
    </row>
    <row r="234" spans="1:24" ht="17" x14ac:dyDescent="0.2">
      <c r="A234" s="8" t="s">
        <v>373</v>
      </c>
      <c r="B234" s="22" t="s">
        <v>453</v>
      </c>
      <c r="C234" s="21" t="s">
        <v>483</v>
      </c>
      <c r="D234" s="18" t="s">
        <v>486</v>
      </c>
      <c r="E234" s="6">
        <v>76.7</v>
      </c>
      <c r="F234" s="6">
        <v>17.39</v>
      </c>
      <c r="G234" s="6">
        <v>0.44</v>
      </c>
      <c r="H234" s="6">
        <v>0.31</v>
      </c>
      <c r="I234" s="6">
        <v>1.34</v>
      </c>
      <c r="J234" s="6">
        <v>0.08</v>
      </c>
      <c r="K234" s="6">
        <v>0.11</v>
      </c>
      <c r="L234" s="6">
        <v>0.1</v>
      </c>
      <c r="M234" s="6">
        <v>3.54</v>
      </c>
      <c r="N234" s="6">
        <f t="shared" si="3"/>
        <v>100.01</v>
      </c>
      <c r="O234" s="22">
        <v>51</v>
      </c>
      <c r="P234" s="6"/>
      <c r="Q234" s="6" t="s">
        <v>1558</v>
      </c>
      <c r="R234" s="6" t="s">
        <v>1576</v>
      </c>
      <c r="S234" s="6"/>
    </row>
    <row r="235" spans="1:24" ht="17" x14ac:dyDescent="0.2">
      <c r="A235" s="8" t="s">
        <v>374</v>
      </c>
      <c r="B235" s="22" t="s">
        <v>454</v>
      </c>
      <c r="C235" s="21" t="s">
        <v>490</v>
      </c>
      <c r="D235" s="18" t="s">
        <v>491</v>
      </c>
      <c r="E235" s="6">
        <v>79.400000000000006</v>
      </c>
      <c r="F235" s="6">
        <v>15.82</v>
      </c>
      <c r="G235" s="6">
        <v>0.43</v>
      </c>
      <c r="H235" s="6">
        <v>0.25</v>
      </c>
      <c r="I235" s="6">
        <v>0.56000000000000005</v>
      </c>
      <c r="J235" s="6">
        <v>0.02</v>
      </c>
      <c r="K235" s="6">
        <v>0.3</v>
      </c>
      <c r="L235" s="6">
        <v>8.4000000000000005E-2</v>
      </c>
      <c r="M235" s="6">
        <v>3.16</v>
      </c>
      <c r="N235" s="6">
        <f t="shared" si="3"/>
        <v>100.024</v>
      </c>
      <c r="O235" s="14">
        <v>52</v>
      </c>
      <c r="P235" s="6"/>
      <c r="Q235" s="6" t="s">
        <v>1558</v>
      </c>
      <c r="R235" s="6" t="s">
        <v>1577</v>
      </c>
      <c r="S235" s="6"/>
    </row>
    <row r="236" spans="1:24" ht="17" x14ac:dyDescent="0.2">
      <c r="A236" s="8" t="s">
        <v>375</v>
      </c>
      <c r="B236" s="22" t="s">
        <v>455</v>
      </c>
      <c r="C236" s="21" t="s">
        <v>492</v>
      </c>
      <c r="D236" s="22">
        <v>11</v>
      </c>
      <c r="E236" s="6">
        <v>72.400000000000006</v>
      </c>
      <c r="F236" s="6">
        <v>20.34</v>
      </c>
      <c r="G236" s="6">
        <v>0.73</v>
      </c>
      <c r="H236" s="6">
        <v>0.27</v>
      </c>
      <c r="I236" s="6">
        <v>1.1499999999999999</v>
      </c>
      <c r="J236" s="6">
        <v>0.02</v>
      </c>
      <c r="K236" s="6">
        <v>0.09</v>
      </c>
      <c r="L236" s="6">
        <v>5.5E-2</v>
      </c>
      <c r="M236" s="6">
        <v>4.9400000000000004</v>
      </c>
      <c r="N236" s="6">
        <f t="shared" si="3"/>
        <v>99.995000000000019</v>
      </c>
      <c r="O236" s="14">
        <v>52</v>
      </c>
      <c r="P236" s="6"/>
      <c r="Q236" s="6" t="s">
        <v>1558</v>
      </c>
      <c r="R236" s="6" t="s">
        <v>1583</v>
      </c>
      <c r="S236" s="6"/>
    </row>
    <row r="237" spans="1:24" ht="17" x14ac:dyDescent="0.2">
      <c r="A237" s="8" t="s">
        <v>376</v>
      </c>
      <c r="B237" s="22" t="s">
        <v>456</v>
      </c>
      <c r="C237" s="21" t="s">
        <v>493</v>
      </c>
      <c r="D237" s="22">
        <v>12</v>
      </c>
      <c r="E237" s="6">
        <v>65.5</v>
      </c>
      <c r="F237" s="6">
        <v>27.62</v>
      </c>
      <c r="G237" s="6">
        <v>1.61</v>
      </c>
      <c r="H237" s="6">
        <v>1.24</v>
      </c>
      <c r="I237" s="6">
        <v>0.84</v>
      </c>
      <c r="J237" s="6">
        <v>0.49</v>
      </c>
      <c r="K237" s="6">
        <v>0.63</v>
      </c>
      <c r="L237" s="6">
        <v>1.4E-2</v>
      </c>
      <c r="M237" s="6">
        <v>2.08</v>
      </c>
      <c r="N237" s="6">
        <f t="shared" si="3"/>
        <v>100.02399999999999</v>
      </c>
      <c r="O237" s="14">
        <v>52</v>
      </c>
      <c r="P237" s="6"/>
      <c r="Q237" s="6" t="s">
        <v>1558</v>
      </c>
      <c r="R237" s="6" t="s">
        <v>1593</v>
      </c>
      <c r="S237" s="6"/>
    </row>
    <row r="238" spans="1:24" ht="17" x14ac:dyDescent="0.2">
      <c r="A238" s="8" t="s">
        <v>377</v>
      </c>
      <c r="B238" s="22" t="s">
        <v>457</v>
      </c>
      <c r="C238" s="9" t="s">
        <v>472</v>
      </c>
      <c r="D238" s="22"/>
      <c r="E238" s="6">
        <v>73.8</v>
      </c>
      <c r="F238" s="6">
        <v>19.36</v>
      </c>
      <c r="G238" s="6">
        <v>0.24</v>
      </c>
      <c r="H238" s="6">
        <v>0.78</v>
      </c>
      <c r="I238" s="6">
        <v>1.97</v>
      </c>
      <c r="J238" s="6">
        <v>0.8</v>
      </c>
      <c r="K238" s="6">
        <v>0.28999999999999998</v>
      </c>
      <c r="L238" s="6">
        <v>1E-3</v>
      </c>
      <c r="M238" s="6">
        <v>2.77</v>
      </c>
      <c r="N238" s="6">
        <f t="shared" si="3"/>
        <v>100.011</v>
      </c>
      <c r="O238" s="14">
        <v>52</v>
      </c>
      <c r="P238" s="6"/>
      <c r="Q238" s="6" t="s">
        <v>1558</v>
      </c>
      <c r="R238" s="6" t="s">
        <v>1581</v>
      </c>
      <c r="S238" s="6"/>
    </row>
    <row r="239" spans="1:24" ht="17" x14ac:dyDescent="0.2">
      <c r="A239" s="8" t="s">
        <v>378</v>
      </c>
      <c r="B239" s="22" t="s">
        <v>458</v>
      </c>
      <c r="C239" s="9" t="s">
        <v>472</v>
      </c>
      <c r="D239" s="9" t="s">
        <v>50</v>
      </c>
      <c r="E239" s="6">
        <v>74.099999999999994</v>
      </c>
      <c r="F239" s="6">
        <v>19.84</v>
      </c>
      <c r="G239" s="6">
        <v>0.24</v>
      </c>
      <c r="H239" s="6">
        <v>0.62</v>
      </c>
      <c r="I239" s="6">
        <v>1.69</v>
      </c>
      <c r="J239" s="6">
        <v>0.92</v>
      </c>
      <c r="K239" s="6">
        <v>0.25</v>
      </c>
      <c r="L239" s="6">
        <v>1E-3</v>
      </c>
      <c r="M239" s="6">
        <v>2.35</v>
      </c>
      <c r="N239" s="6">
        <f t="shared" si="3"/>
        <v>100.011</v>
      </c>
      <c r="O239" s="14">
        <v>52</v>
      </c>
      <c r="P239" s="6"/>
      <c r="Q239" s="6" t="s">
        <v>1558</v>
      </c>
      <c r="R239" s="6" t="s">
        <v>1579</v>
      </c>
      <c r="S239" s="6"/>
    </row>
    <row r="240" spans="1:24" ht="17" x14ac:dyDescent="0.2">
      <c r="A240" s="8" t="s">
        <v>379</v>
      </c>
      <c r="B240" s="22" t="s">
        <v>494</v>
      </c>
      <c r="C240" s="9" t="s">
        <v>496</v>
      </c>
      <c r="D240" s="9" t="s">
        <v>46</v>
      </c>
      <c r="E240" s="6">
        <v>70.900000000000006</v>
      </c>
      <c r="F240" s="6">
        <v>20.239999999999998</v>
      </c>
      <c r="G240" s="6">
        <v>0.2</v>
      </c>
      <c r="H240" s="6">
        <v>0.41</v>
      </c>
      <c r="I240" s="6">
        <v>2.25</v>
      </c>
      <c r="J240" s="6">
        <v>0.09</v>
      </c>
      <c r="K240" s="6">
        <v>0.51</v>
      </c>
      <c r="L240" s="6">
        <v>0.14599999999999999</v>
      </c>
      <c r="M240" s="6">
        <v>5.22</v>
      </c>
      <c r="N240" s="6">
        <f t="shared" si="3"/>
        <v>99.966000000000008</v>
      </c>
      <c r="O240" s="14">
        <v>52</v>
      </c>
      <c r="P240" s="6"/>
      <c r="Q240" s="6" t="s">
        <v>1558</v>
      </c>
      <c r="R240" s="6" t="s">
        <v>1578</v>
      </c>
      <c r="S240" s="6"/>
    </row>
    <row r="241" spans="1:19" ht="17" x14ac:dyDescent="0.2">
      <c r="A241" s="8" t="s">
        <v>380</v>
      </c>
      <c r="B241" s="22" t="s">
        <v>459</v>
      </c>
      <c r="C241" s="9" t="s">
        <v>497</v>
      </c>
      <c r="D241" s="9" t="s">
        <v>495</v>
      </c>
      <c r="E241" s="6">
        <v>73.8</v>
      </c>
      <c r="F241" s="6">
        <v>18.059999999999999</v>
      </c>
      <c r="G241" s="6">
        <v>0.1</v>
      </c>
      <c r="H241" s="6">
        <v>0.25</v>
      </c>
      <c r="I241" s="6">
        <v>2.04</v>
      </c>
      <c r="J241" s="6">
        <v>0.11</v>
      </c>
      <c r="K241" s="6">
        <v>0.4</v>
      </c>
      <c r="L241" s="6">
        <v>6.2E-2</v>
      </c>
      <c r="M241" s="6">
        <v>5.17</v>
      </c>
      <c r="N241" s="6">
        <f t="shared" si="3"/>
        <v>99.992000000000004</v>
      </c>
      <c r="O241" s="14">
        <v>52</v>
      </c>
      <c r="P241" s="6"/>
      <c r="Q241" s="6" t="s">
        <v>1558</v>
      </c>
      <c r="R241" s="6" t="s">
        <v>1587</v>
      </c>
      <c r="S241" s="6"/>
    </row>
    <row r="242" spans="1:19" ht="17" x14ac:dyDescent="0.2">
      <c r="A242" s="8" t="s">
        <v>381</v>
      </c>
      <c r="B242" s="22" t="s">
        <v>460</v>
      </c>
      <c r="C242" s="9" t="s">
        <v>498</v>
      </c>
      <c r="D242" s="9" t="s">
        <v>499</v>
      </c>
      <c r="E242" s="6">
        <v>75.5</v>
      </c>
      <c r="F242" s="6">
        <v>17.45</v>
      </c>
      <c r="G242" s="6">
        <v>0.36</v>
      </c>
      <c r="H242" s="6">
        <v>0.49</v>
      </c>
      <c r="I242" s="6">
        <v>2.1800000000000002</v>
      </c>
      <c r="J242" s="6">
        <v>0.69</v>
      </c>
      <c r="K242" s="6">
        <v>0.94</v>
      </c>
      <c r="L242" s="6">
        <v>1.0999999999999999E-2</v>
      </c>
      <c r="M242" s="6">
        <v>2.37</v>
      </c>
      <c r="N242" s="6">
        <f t="shared" si="3"/>
        <v>99.991</v>
      </c>
      <c r="O242" s="14">
        <v>52</v>
      </c>
      <c r="P242" s="6"/>
      <c r="Q242" s="6" t="s">
        <v>1558</v>
      </c>
      <c r="R242" s="6" t="s">
        <v>1592</v>
      </c>
      <c r="S242" s="6"/>
    </row>
    <row r="243" spans="1:19" ht="17" x14ac:dyDescent="0.2">
      <c r="A243" s="8" t="s">
        <v>382</v>
      </c>
      <c r="B243" s="22" t="s">
        <v>461</v>
      </c>
      <c r="C243" s="9" t="s">
        <v>500</v>
      </c>
      <c r="D243" s="9" t="s">
        <v>50</v>
      </c>
      <c r="E243" s="6">
        <v>58.4</v>
      </c>
      <c r="F243" s="6">
        <v>29.8</v>
      </c>
      <c r="G243" s="6">
        <v>3.36</v>
      </c>
      <c r="H243" s="6">
        <v>0.48</v>
      </c>
      <c r="I243" s="6">
        <v>4.58</v>
      </c>
      <c r="J243" s="6">
        <v>2.2000000000000002</v>
      </c>
      <c r="K243" s="6">
        <v>0.22</v>
      </c>
      <c r="L243" s="6">
        <v>2E-3</v>
      </c>
      <c r="M243" s="6">
        <v>0.95</v>
      </c>
      <c r="N243" s="6">
        <f t="shared" si="3"/>
        <v>99.992000000000004</v>
      </c>
      <c r="O243" s="14">
        <v>52</v>
      </c>
      <c r="P243" s="6"/>
      <c r="Q243" s="6" t="s">
        <v>1558</v>
      </c>
      <c r="R243" s="6" t="s">
        <v>1588</v>
      </c>
      <c r="S243" s="6"/>
    </row>
    <row r="244" spans="1:19" ht="17" x14ac:dyDescent="0.2">
      <c r="A244" s="8" t="s">
        <v>383</v>
      </c>
      <c r="B244" s="22" t="s">
        <v>462</v>
      </c>
      <c r="C244" s="9" t="s">
        <v>501</v>
      </c>
      <c r="D244" s="9" t="s">
        <v>51</v>
      </c>
      <c r="E244" s="6">
        <v>67.900000000000006</v>
      </c>
      <c r="F244" s="6">
        <v>23.49</v>
      </c>
      <c r="G244" s="6">
        <v>0.11</v>
      </c>
      <c r="H244" s="6">
        <v>0.31</v>
      </c>
      <c r="I244" s="6">
        <v>1.35</v>
      </c>
      <c r="J244" s="6">
        <v>0.66</v>
      </c>
      <c r="K244" s="6">
        <v>0.33</v>
      </c>
      <c r="L244" s="6">
        <v>1E-3</v>
      </c>
      <c r="M244" s="6">
        <v>5.82</v>
      </c>
      <c r="N244" s="6">
        <f t="shared" si="3"/>
        <v>99.971000000000004</v>
      </c>
      <c r="O244" s="14">
        <v>52</v>
      </c>
      <c r="P244" s="6"/>
      <c r="Q244" s="6" t="s">
        <v>1558</v>
      </c>
      <c r="R244" s="6" t="s">
        <v>1586</v>
      </c>
      <c r="S244" s="6"/>
    </row>
    <row r="245" spans="1:19" ht="17" x14ac:dyDescent="0.2">
      <c r="A245" s="8" t="s">
        <v>384</v>
      </c>
      <c r="B245" s="22" t="s">
        <v>463</v>
      </c>
      <c r="C245" s="9" t="s">
        <v>502</v>
      </c>
      <c r="D245" s="9" t="s">
        <v>25</v>
      </c>
      <c r="E245" s="6">
        <v>75.8</v>
      </c>
      <c r="F245" s="6">
        <v>16.32</v>
      </c>
      <c r="G245" s="6">
        <v>0.37</v>
      </c>
      <c r="H245" s="6">
        <v>0.49</v>
      </c>
      <c r="I245" s="6">
        <v>1.83</v>
      </c>
      <c r="J245" s="6">
        <v>0.66</v>
      </c>
      <c r="K245" s="6">
        <v>1.21</v>
      </c>
      <c r="L245" s="6">
        <v>0.01</v>
      </c>
      <c r="M245" s="6">
        <v>3.27</v>
      </c>
      <c r="N245" s="6">
        <f t="shared" si="3"/>
        <v>99.96</v>
      </c>
      <c r="O245" s="14">
        <v>52</v>
      </c>
      <c r="P245" s="6"/>
      <c r="Q245" s="6" t="s">
        <v>1558</v>
      </c>
      <c r="R245" s="6" t="s">
        <v>1590</v>
      </c>
      <c r="S245" s="6"/>
    </row>
    <row r="246" spans="1:19" ht="17" x14ac:dyDescent="0.2">
      <c r="A246" s="8" t="s">
        <v>385</v>
      </c>
      <c r="B246" s="22" t="s">
        <v>464</v>
      </c>
      <c r="C246" s="9" t="s">
        <v>503</v>
      </c>
      <c r="D246" s="9" t="s">
        <v>504</v>
      </c>
      <c r="E246" s="6">
        <v>74.900000000000006</v>
      </c>
      <c r="F246" s="6">
        <v>16.98</v>
      </c>
      <c r="G246" s="6">
        <v>0.37</v>
      </c>
      <c r="H246" s="6">
        <v>0.56999999999999995</v>
      </c>
      <c r="I246" s="6">
        <v>2.68</v>
      </c>
      <c r="J246" s="6">
        <v>0.77</v>
      </c>
      <c r="K246" s="6">
        <v>0.92</v>
      </c>
      <c r="L246" s="6">
        <v>1.4E-2</v>
      </c>
      <c r="M246" s="6">
        <v>2.8</v>
      </c>
      <c r="N246" s="6">
        <f t="shared" si="3"/>
        <v>100.004</v>
      </c>
      <c r="O246" s="14">
        <v>52</v>
      </c>
      <c r="P246" s="6"/>
      <c r="Q246" s="6" t="s">
        <v>1558</v>
      </c>
      <c r="R246" s="6" t="s">
        <v>1591</v>
      </c>
      <c r="S246" s="6"/>
    </row>
    <row r="247" spans="1:19" ht="17" x14ac:dyDescent="0.2">
      <c r="A247" s="8" t="s">
        <v>386</v>
      </c>
      <c r="B247" s="22" t="s">
        <v>465</v>
      </c>
      <c r="C247" s="9" t="s">
        <v>505</v>
      </c>
      <c r="D247" s="9" t="s">
        <v>50</v>
      </c>
      <c r="E247" s="6">
        <v>57.6</v>
      </c>
      <c r="F247" s="6">
        <v>32.85</v>
      </c>
      <c r="G247" s="6">
        <v>1.4</v>
      </c>
      <c r="H247" s="6">
        <v>0.44</v>
      </c>
      <c r="I247" s="6">
        <v>4.6500000000000004</v>
      </c>
      <c r="J247" s="6">
        <v>1.91</v>
      </c>
      <c r="K247" s="6">
        <v>0.2</v>
      </c>
      <c r="L247" s="6">
        <v>7.0000000000000001E-3</v>
      </c>
      <c r="M247" s="6">
        <v>0.95</v>
      </c>
      <c r="N247" s="6">
        <f t="shared" si="3"/>
        <v>100.00700000000002</v>
      </c>
      <c r="O247" s="14">
        <v>52</v>
      </c>
      <c r="P247" s="6"/>
      <c r="Q247" s="6" t="s">
        <v>1558</v>
      </c>
      <c r="R247" s="6" t="s">
        <v>1589</v>
      </c>
      <c r="S247" s="6"/>
    </row>
    <row r="248" spans="1:19" ht="17" x14ac:dyDescent="0.2">
      <c r="A248" s="8" t="s">
        <v>387</v>
      </c>
      <c r="B248" s="22" t="s">
        <v>466</v>
      </c>
      <c r="C248" s="9" t="s">
        <v>506</v>
      </c>
      <c r="D248" s="9" t="s">
        <v>121</v>
      </c>
      <c r="E248" s="6">
        <v>60.3</v>
      </c>
      <c r="F248" s="6">
        <v>31.98</v>
      </c>
      <c r="G248" s="6">
        <v>0.71</v>
      </c>
      <c r="H248" s="6">
        <v>0.53</v>
      </c>
      <c r="I248" s="6">
        <v>3.03</v>
      </c>
      <c r="J248" s="6">
        <v>1.1000000000000001</v>
      </c>
      <c r="K248" s="6">
        <v>0.27</v>
      </c>
      <c r="L248" s="6">
        <v>1.9E-2</v>
      </c>
      <c r="M248" s="6">
        <v>2.0499999999999998</v>
      </c>
      <c r="N248" s="6">
        <f t="shared" si="3"/>
        <v>99.98899999999999</v>
      </c>
      <c r="O248" s="14">
        <v>52</v>
      </c>
      <c r="P248" s="6"/>
      <c r="Q248" s="6" t="s">
        <v>1558</v>
      </c>
      <c r="R248" s="6" t="s">
        <v>1585</v>
      </c>
      <c r="S248" s="6"/>
    </row>
    <row r="249" spans="1:19" ht="17" x14ac:dyDescent="0.2">
      <c r="A249" s="8" t="s">
        <v>388</v>
      </c>
      <c r="B249" s="22" t="s">
        <v>467</v>
      </c>
      <c r="C249" s="9" t="s">
        <v>507</v>
      </c>
      <c r="D249" s="9" t="s">
        <v>46</v>
      </c>
      <c r="E249" s="6">
        <v>69.099999999999994</v>
      </c>
      <c r="F249" s="6">
        <v>24.54</v>
      </c>
      <c r="G249" s="6">
        <v>1.05</v>
      </c>
      <c r="H249" s="6">
        <v>0.48</v>
      </c>
      <c r="I249" s="6">
        <v>2.25</v>
      </c>
      <c r="J249" s="6">
        <v>0.9</v>
      </c>
      <c r="K249" s="6">
        <v>0.3</v>
      </c>
      <c r="L249" s="6">
        <v>1.6E-2</v>
      </c>
      <c r="M249" s="6">
        <v>1.42</v>
      </c>
      <c r="N249" s="6">
        <f t="shared" si="3"/>
        <v>100.056</v>
      </c>
      <c r="O249" s="14">
        <v>52</v>
      </c>
      <c r="P249" s="6"/>
      <c r="Q249" s="6" t="s">
        <v>1558</v>
      </c>
      <c r="R249" s="6" t="s">
        <v>1584</v>
      </c>
      <c r="S249" s="6"/>
    </row>
    <row r="250" spans="1:19" ht="17" x14ac:dyDescent="0.2">
      <c r="A250" s="8" t="s">
        <v>389</v>
      </c>
      <c r="B250" s="22" t="s">
        <v>468</v>
      </c>
      <c r="C250" s="9" t="s">
        <v>508</v>
      </c>
      <c r="D250" s="9" t="s">
        <v>121</v>
      </c>
      <c r="E250" s="6">
        <v>69.8</v>
      </c>
      <c r="F250" s="6">
        <v>23.71</v>
      </c>
      <c r="G250" s="6">
        <v>0.66</v>
      </c>
      <c r="H250" s="6">
        <v>0.46</v>
      </c>
      <c r="I250" s="6">
        <v>1.9</v>
      </c>
      <c r="J250" s="6">
        <v>1.07</v>
      </c>
      <c r="K250" s="6">
        <v>0.28999999999999998</v>
      </c>
      <c r="L250" s="6">
        <v>0.01</v>
      </c>
      <c r="M250" s="6">
        <v>2.12</v>
      </c>
      <c r="N250" s="6">
        <f t="shared" si="3"/>
        <v>100.02</v>
      </c>
      <c r="O250" s="14">
        <v>52</v>
      </c>
      <c r="P250" s="6"/>
      <c r="Q250" s="6" t="s">
        <v>1558</v>
      </c>
      <c r="R250" s="6" t="s">
        <v>1594</v>
      </c>
      <c r="S250" s="6"/>
    </row>
    <row r="251" spans="1:19" ht="16" x14ac:dyDescent="0.2">
      <c r="A251" s="8" t="s">
        <v>390</v>
      </c>
      <c r="B251" s="22">
        <v>1956.3320000000001</v>
      </c>
      <c r="C251" s="9" t="s">
        <v>509</v>
      </c>
      <c r="D251" s="9" t="s">
        <v>510</v>
      </c>
      <c r="E251" s="6">
        <v>74.5</v>
      </c>
      <c r="F251" s="6">
        <v>18.260000000000002</v>
      </c>
      <c r="G251" s="6">
        <v>0.34</v>
      </c>
      <c r="H251" s="6">
        <v>0.48</v>
      </c>
      <c r="I251" s="6">
        <v>2.46</v>
      </c>
      <c r="J251" s="6">
        <v>0.89</v>
      </c>
      <c r="K251" s="6">
        <v>0.67</v>
      </c>
      <c r="L251" s="6">
        <v>3.5999999999999997E-2</v>
      </c>
      <c r="M251" s="6">
        <v>2.36</v>
      </c>
      <c r="N251" s="6">
        <f t="shared" si="3"/>
        <v>99.996000000000009</v>
      </c>
      <c r="O251" s="14">
        <v>52</v>
      </c>
      <c r="P251" s="6"/>
      <c r="Q251" s="6" t="s">
        <v>1300</v>
      </c>
      <c r="R251" s="6" t="s">
        <v>1609</v>
      </c>
      <c r="S251" s="6"/>
    </row>
    <row r="252" spans="1:19" ht="16" x14ac:dyDescent="0.2">
      <c r="A252" s="8" t="s">
        <v>391</v>
      </c>
      <c r="B252" s="22">
        <v>1956.3922</v>
      </c>
      <c r="C252" s="9" t="s">
        <v>509</v>
      </c>
      <c r="D252" s="9" t="s">
        <v>511</v>
      </c>
      <c r="E252" s="6">
        <v>74.3</v>
      </c>
      <c r="F252" s="6">
        <v>18.440000000000001</v>
      </c>
      <c r="G252" s="6">
        <v>0.31</v>
      </c>
      <c r="H252" s="6">
        <v>0.63</v>
      </c>
      <c r="I252" s="6">
        <v>2.46</v>
      </c>
      <c r="J252" s="6">
        <v>0.75</v>
      </c>
      <c r="K252" s="6">
        <v>0.53</v>
      </c>
      <c r="L252" s="6">
        <v>1.9E-2</v>
      </c>
      <c r="M252" s="6">
        <v>2.59</v>
      </c>
      <c r="N252" s="6">
        <f t="shared" si="3"/>
        <v>100.029</v>
      </c>
      <c r="O252" s="14">
        <v>52</v>
      </c>
      <c r="P252" s="6"/>
      <c r="Q252" s="6" t="s">
        <v>1300</v>
      </c>
      <c r="R252" s="6" t="s">
        <v>1608</v>
      </c>
      <c r="S252" s="6"/>
    </row>
    <row r="253" spans="1:19" ht="16" x14ac:dyDescent="0.2">
      <c r="A253" s="8" t="s">
        <v>392</v>
      </c>
      <c r="B253" s="22">
        <v>1956.942</v>
      </c>
      <c r="C253" s="9" t="s">
        <v>512</v>
      </c>
      <c r="D253" s="9" t="s">
        <v>513</v>
      </c>
      <c r="E253" s="6">
        <v>74</v>
      </c>
      <c r="F253" s="6">
        <v>18.5</v>
      </c>
      <c r="G253" s="6">
        <v>0.27</v>
      </c>
      <c r="H253" s="6">
        <v>0.56999999999999995</v>
      </c>
      <c r="I253" s="6">
        <v>2.5299999999999998</v>
      </c>
      <c r="J253" s="6">
        <v>0.72</v>
      </c>
      <c r="K253" s="6">
        <v>0.84</v>
      </c>
      <c r="L253" s="6">
        <v>1.6E-2</v>
      </c>
      <c r="M253" s="6">
        <v>2.5499999999999998</v>
      </c>
      <c r="N253" s="6">
        <f t="shared" si="3"/>
        <v>99.995999999999995</v>
      </c>
      <c r="O253" s="14">
        <v>52</v>
      </c>
      <c r="P253" s="6"/>
      <c r="Q253" s="6" t="s">
        <v>1300</v>
      </c>
      <c r="R253" s="6" t="s">
        <v>1607</v>
      </c>
      <c r="S253" s="6"/>
    </row>
    <row r="254" spans="1:19" ht="16" x14ac:dyDescent="0.2">
      <c r="A254" s="8" t="s">
        <v>393</v>
      </c>
      <c r="B254" s="22">
        <v>1956.3309999999999</v>
      </c>
      <c r="C254" s="9" t="s">
        <v>514</v>
      </c>
      <c r="D254" s="9" t="s">
        <v>515</v>
      </c>
      <c r="E254" s="6">
        <v>74.400000000000006</v>
      </c>
      <c r="F254" s="6">
        <v>18.38</v>
      </c>
      <c r="G254" s="6">
        <v>0.36</v>
      </c>
      <c r="H254" s="6">
        <v>0.65</v>
      </c>
      <c r="I254" s="6">
        <v>2.5299999999999998</v>
      </c>
      <c r="J254" s="6">
        <v>0.96</v>
      </c>
      <c r="K254" s="6">
        <v>0.51</v>
      </c>
      <c r="L254" s="6">
        <v>1.6E-2</v>
      </c>
      <c r="M254" s="6">
        <v>2.19</v>
      </c>
      <c r="N254" s="6">
        <f t="shared" si="3"/>
        <v>99.996000000000009</v>
      </c>
      <c r="O254" s="14">
        <v>52</v>
      </c>
      <c r="P254" s="6"/>
      <c r="Q254" s="6" t="s">
        <v>1300</v>
      </c>
      <c r="R254" s="6" t="s">
        <v>1606</v>
      </c>
      <c r="S254" s="6"/>
    </row>
    <row r="255" spans="1:19" ht="16" x14ac:dyDescent="0.2">
      <c r="A255" s="8" t="s">
        <v>394</v>
      </c>
      <c r="B255" s="22">
        <v>1956.9459999999999</v>
      </c>
      <c r="C255" s="9" t="s">
        <v>516</v>
      </c>
      <c r="D255" s="9" t="s">
        <v>515</v>
      </c>
      <c r="E255" s="6">
        <v>75</v>
      </c>
      <c r="F255" s="6">
        <v>17.940000000000001</v>
      </c>
      <c r="G255" s="6">
        <v>0.32</v>
      </c>
      <c r="H255" s="6">
        <v>0.65</v>
      </c>
      <c r="I255" s="6">
        <v>2.04</v>
      </c>
      <c r="J255" s="6">
        <v>0.72</v>
      </c>
      <c r="K255" s="6">
        <v>0.54</v>
      </c>
      <c r="L255" s="6">
        <v>1.7999999999999999E-2</v>
      </c>
      <c r="M255" s="6">
        <v>2.76</v>
      </c>
      <c r="N255" s="6">
        <f t="shared" si="3"/>
        <v>99.988000000000014</v>
      </c>
      <c r="O255" s="14">
        <v>52</v>
      </c>
      <c r="P255" s="6"/>
      <c r="Q255" s="6" t="s">
        <v>1300</v>
      </c>
      <c r="R255" s="6" t="s">
        <v>1605</v>
      </c>
      <c r="S255" s="6"/>
    </row>
    <row r="256" spans="1:19" ht="16" x14ac:dyDescent="0.2">
      <c r="A256" s="8" t="s">
        <v>395</v>
      </c>
      <c r="B256" s="22">
        <v>1956.297</v>
      </c>
      <c r="C256" s="9" t="s">
        <v>517</v>
      </c>
      <c r="D256" s="9" t="s">
        <v>515</v>
      </c>
      <c r="E256" s="6">
        <v>77.900000000000006</v>
      </c>
      <c r="F256" s="6">
        <v>15.71</v>
      </c>
      <c r="G256" s="6">
        <v>0.28999999999999998</v>
      </c>
      <c r="H256" s="6">
        <v>0.57999999999999996</v>
      </c>
      <c r="I256" s="6">
        <v>1.76</v>
      </c>
      <c r="J256" s="6">
        <v>0.69</v>
      </c>
      <c r="K256" s="6">
        <v>0.46</v>
      </c>
      <c r="L256" s="6">
        <v>1.6E-2</v>
      </c>
      <c r="M256" s="6">
        <v>2.6</v>
      </c>
      <c r="N256" s="6">
        <f t="shared" si="3"/>
        <v>100.00600000000001</v>
      </c>
      <c r="O256" s="14">
        <v>52</v>
      </c>
      <c r="P256" s="6"/>
      <c r="Q256" s="6" t="s">
        <v>1300</v>
      </c>
      <c r="R256" s="6" t="s">
        <v>1604</v>
      </c>
      <c r="S256" s="6"/>
    </row>
    <row r="257" spans="1:19" ht="16" x14ac:dyDescent="0.2">
      <c r="A257" s="8" t="s">
        <v>396</v>
      </c>
      <c r="B257" s="8" t="s">
        <v>533</v>
      </c>
      <c r="C257" s="13" t="s">
        <v>603</v>
      </c>
      <c r="D257" s="9" t="s">
        <v>511</v>
      </c>
      <c r="E257" s="6">
        <v>79.2</v>
      </c>
      <c r="F257" s="6">
        <v>13.74</v>
      </c>
      <c r="G257" s="6">
        <v>0.27</v>
      </c>
      <c r="H257" s="6">
        <v>0.57999999999999996</v>
      </c>
      <c r="I257" s="6">
        <v>2.25</v>
      </c>
      <c r="J257" s="6">
        <v>0.72</v>
      </c>
      <c r="K257" s="6">
        <v>0.59</v>
      </c>
      <c r="L257" s="6">
        <v>1.4E-2</v>
      </c>
      <c r="M257" s="6">
        <v>2.68</v>
      </c>
      <c r="N257" s="6">
        <f t="shared" si="3"/>
        <v>100.044</v>
      </c>
      <c r="O257" s="14">
        <v>52</v>
      </c>
      <c r="P257" s="6"/>
      <c r="Q257" s="6" t="s">
        <v>1300</v>
      </c>
      <c r="R257" s="6" t="s">
        <v>1603</v>
      </c>
      <c r="S257" s="6"/>
    </row>
    <row r="258" spans="1:19" ht="16" x14ac:dyDescent="0.2">
      <c r="A258" s="8" t="s">
        <v>397</v>
      </c>
      <c r="B258" s="8" t="s">
        <v>534</v>
      </c>
      <c r="C258" s="13" t="s">
        <v>604</v>
      </c>
      <c r="D258" s="9" t="s">
        <v>605</v>
      </c>
      <c r="E258" s="6">
        <v>76.3</v>
      </c>
      <c r="F258" s="6">
        <v>16.53</v>
      </c>
      <c r="G258" s="6">
        <v>0.28000000000000003</v>
      </c>
      <c r="H258" s="6">
        <v>0.53</v>
      </c>
      <c r="I258" s="6">
        <v>2.46</v>
      </c>
      <c r="J258" s="6">
        <v>0.77</v>
      </c>
      <c r="K258" s="6">
        <v>0.67</v>
      </c>
      <c r="L258" s="6">
        <v>1.6E-2</v>
      </c>
      <c r="M258" s="6">
        <v>2.4500000000000002</v>
      </c>
      <c r="N258" s="6">
        <f t="shared" si="3"/>
        <v>100.006</v>
      </c>
      <c r="O258" s="14">
        <v>52</v>
      </c>
      <c r="P258" s="6"/>
      <c r="Q258" s="6" t="s">
        <v>1300</v>
      </c>
      <c r="R258" s="6" t="s">
        <v>1602</v>
      </c>
      <c r="S258" s="6"/>
    </row>
    <row r="259" spans="1:19" ht="16" x14ac:dyDescent="0.2">
      <c r="A259" s="8" t="s">
        <v>398</v>
      </c>
      <c r="B259" s="8" t="s">
        <v>535</v>
      </c>
      <c r="C259" s="13" t="s">
        <v>606</v>
      </c>
      <c r="D259" s="9" t="s">
        <v>605</v>
      </c>
      <c r="E259" s="6">
        <v>76.400000000000006</v>
      </c>
      <c r="F259" s="6">
        <v>16.32</v>
      </c>
      <c r="G259" s="6">
        <v>0.28000000000000003</v>
      </c>
      <c r="H259" s="6">
        <v>0.64</v>
      </c>
      <c r="I259" s="6">
        <v>2.46</v>
      </c>
      <c r="J259" s="6">
        <v>0.84</v>
      </c>
      <c r="K259" s="6">
        <v>0.65</v>
      </c>
      <c r="L259" s="6">
        <v>2.3E-2</v>
      </c>
      <c r="M259" s="6">
        <v>2.42</v>
      </c>
      <c r="N259" s="6">
        <f t="shared" si="3"/>
        <v>100.033</v>
      </c>
      <c r="O259" s="14">
        <v>52</v>
      </c>
      <c r="P259" s="6"/>
      <c r="Q259" s="6" t="s">
        <v>1300</v>
      </c>
      <c r="R259" s="6" t="s">
        <v>1601</v>
      </c>
      <c r="S259" s="6"/>
    </row>
    <row r="260" spans="1:19" ht="16" x14ac:dyDescent="0.2">
      <c r="A260" s="8" t="s">
        <v>399</v>
      </c>
      <c r="B260" s="8" t="s">
        <v>536</v>
      </c>
      <c r="C260" s="13" t="s">
        <v>607</v>
      </c>
      <c r="D260" s="9" t="s">
        <v>608</v>
      </c>
      <c r="E260" s="6">
        <v>75.900000000000006</v>
      </c>
      <c r="F260" s="6">
        <v>16.489999999999998</v>
      </c>
      <c r="G260" s="6">
        <v>0.34</v>
      </c>
      <c r="H260" s="6">
        <v>0.59</v>
      </c>
      <c r="I260" s="6">
        <v>2.6</v>
      </c>
      <c r="J260" s="6">
        <v>0.75</v>
      </c>
      <c r="K260" s="6">
        <v>0.71</v>
      </c>
      <c r="L260" s="6">
        <v>1.7999999999999999E-2</v>
      </c>
      <c r="M260" s="6">
        <v>2.57</v>
      </c>
      <c r="N260" s="6">
        <f t="shared" si="3"/>
        <v>99.967999999999989</v>
      </c>
      <c r="O260" s="14">
        <v>52</v>
      </c>
      <c r="P260" s="6"/>
      <c r="Q260" s="6" t="s">
        <v>1300</v>
      </c>
      <c r="R260" s="6" t="s">
        <v>1600</v>
      </c>
      <c r="S260" s="6"/>
    </row>
    <row r="261" spans="1:19" ht="16" x14ac:dyDescent="0.2">
      <c r="A261" s="8" t="s">
        <v>400</v>
      </c>
      <c r="B261" s="8" t="s">
        <v>537</v>
      </c>
      <c r="C261" s="8" t="s">
        <v>609</v>
      </c>
      <c r="D261" s="8" t="s">
        <v>515</v>
      </c>
      <c r="E261" s="6">
        <v>74.099999999999994</v>
      </c>
      <c r="F261" s="6">
        <v>18.440000000000001</v>
      </c>
      <c r="G261" s="6">
        <v>0.37</v>
      </c>
      <c r="H261" s="6">
        <v>0.56999999999999995</v>
      </c>
      <c r="I261" s="6">
        <v>2.04</v>
      </c>
      <c r="J261" s="6">
        <v>0.72</v>
      </c>
      <c r="K261" s="6">
        <v>0.41</v>
      </c>
      <c r="L261" s="6">
        <v>2.1000000000000001E-2</v>
      </c>
      <c r="M261" s="6">
        <v>3.3</v>
      </c>
      <c r="N261" s="6">
        <f t="shared" si="3"/>
        <v>99.970999999999989</v>
      </c>
      <c r="O261" s="14">
        <v>52</v>
      </c>
      <c r="P261" s="6" t="s">
        <v>610</v>
      </c>
      <c r="Q261" s="6" t="s">
        <v>1300</v>
      </c>
      <c r="R261" s="6" t="s">
        <v>1599</v>
      </c>
      <c r="S261" s="6"/>
    </row>
    <row r="262" spans="1:19" ht="16" x14ac:dyDescent="0.2">
      <c r="A262" s="8" t="s">
        <v>401</v>
      </c>
      <c r="B262" s="8" t="s">
        <v>538</v>
      </c>
      <c r="C262" s="8" t="s">
        <v>611</v>
      </c>
      <c r="D262" s="8" t="s">
        <v>511</v>
      </c>
      <c r="E262" s="6">
        <v>73.400000000000006</v>
      </c>
      <c r="F262" s="6">
        <v>18.89</v>
      </c>
      <c r="G262" s="6">
        <v>0.31</v>
      </c>
      <c r="H262" s="6">
        <v>0.55000000000000004</v>
      </c>
      <c r="I262" s="6">
        <v>2.6</v>
      </c>
      <c r="J262" s="6">
        <v>0.96</v>
      </c>
      <c r="K262" s="6">
        <v>0.54</v>
      </c>
      <c r="L262" s="6">
        <v>2.5000000000000001E-2</v>
      </c>
      <c r="M262" s="6">
        <v>2.76</v>
      </c>
      <c r="N262" s="6">
        <f t="shared" si="3"/>
        <v>100.03500000000001</v>
      </c>
      <c r="O262" s="14">
        <v>52</v>
      </c>
      <c r="P262" s="6"/>
      <c r="Q262" s="6" t="s">
        <v>1300</v>
      </c>
      <c r="R262" s="6" t="s">
        <v>1598</v>
      </c>
      <c r="S262" s="6"/>
    </row>
    <row r="263" spans="1:19" ht="16" x14ac:dyDescent="0.2">
      <c r="A263" s="8" t="s">
        <v>402</v>
      </c>
      <c r="B263" s="8" t="s">
        <v>539</v>
      </c>
      <c r="C263" s="8" t="s">
        <v>516</v>
      </c>
      <c r="D263" s="8" t="s">
        <v>511</v>
      </c>
      <c r="E263" s="6">
        <v>76</v>
      </c>
      <c r="F263" s="6">
        <v>16.97</v>
      </c>
      <c r="G263" s="6">
        <v>0.3</v>
      </c>
      <c r="H263" s="6">
        <v>0.55000000000000004</v>
      </c>
      <c r="I263" s="6">
        <v>2.1800000000000002</v>
      </c>
      <c r="J263" s="6">
        <v>0.89</v>
      </c>
      <c r="K263" s="6">
        <v>0.51</v>
      </c>
      <c r="L263" s="6">
        <v>1.4E-2</v>
      </c>
      <c r="M263" s="6">
        <v>2.61</v>
      </c>
      <c r="N263" s="6">
        <f t="shared" ref="N263:N326" si="4">SUM(E263:M263)</f>
        <v>100.024</v>
      </c>
      <c r="O263" s="14">
        <v>52</v>
      </c>
      <c r="P263" s="6"/>
      <c r="Q263" s="6" t="s">
        <v>1300</v>
      </c>
      <c r="R263" s="6" t="s">
        <v>1597</v>
      </c>
      <c r="S263" s="6"/>
    </row>
    <row r="264" spans="1:19" ht="16" x14ac:dyDescent="0.2">
      <c r="A264" s="8" t="s">
        <v>403</v>
      </c>
      <c r="B264" s="8" t="s">
        <v>540</v>
      </c>
      <c r="C264" s="8" t="s">
        <v>612</v>
      </c>
      <c r="D264" s="8" t="s">
        <v>605</v>
      </c>
      <c r="E264" s="6">
        <v>75.099999999999994</v>
      </c>
      <c r="F264" s="6">
        <v>17.97</v>
      </c>
      <c r="G264" s="6">
        <v>0.34</v>
      </c>
      <c r="H264" s="6">
        <v>0.53</v>
      </c>
      <c r="I264" s="6">
        <v>1.97</v>
      </c>
      <c r="J264" s="6">
        <v>0.63</v>
      </c>
      <c r="K264" s="6">
        <v>0.65</v>
      </c>
      <c r="L264" s="6">
        <v>1.7999999999999999E-2</v>
      </c>
      <c r="M264" s="6">
        <v>2.77</v>
      </c>
      <c r="N264" s="6">
        <f t="shared" si="4"/>
        <v>99.977999999999994</v>
      </c>
      <c r="O264" s="14">
        <v>52</v>
      </c>
      <c r="P264" s="6"/>
      <c r="Q264" s="6" t="s">
        <v>1300</v>
      </c>
      <c r="R264" s="6" t="s">
        <v>1596</v>
      </c>
      <c r="S264" s="6"/>
    </row>
    <row r="265" spans="1:19" ht="16" x14ac:dyDescent="0.2">
      <c r="A265" s="8" t="s">
        <v>404</v>
      </c>
      <c r="B265" s="8" t="s">
        <v>541</v>
      </c>
      <c r="C265" s="8" t="s">
        <v>607</v>
      </c>
      <c r="D265" s="8" t="s">
        <v>24</v>
      </c>
      <c r="E265" s="6">
        <v>75.400000000000006</v>
      </c>
      <c r="F265" s="6">
        <v>17.940000000000001</v>
      </c>
      <c r="G265" s="6">
        <v>0.37</v>
      </c>
      <c r="H265" s="6">
        <v>0.52</v>
      </c>
      <c r="I265" s="6">
        <v>2.1800000000000002</v>
      </c>
      <c r="J265" s="6">
        <v>0.77</v>
      </c>
      <c r="K265" s="6">
        <v>0.63</v>
      </c>
      <c r="L265" s="6">
        <v>2.1000000000000001E-2</v>
      </c>
      <c r="M265" s="6">
        <v>2.19</v>
      </c>
      <c r="N265" s="6">
        <f t="shared" si="4"/>
        <v>100.021</v>
      </c>
      <c r="O265" s="14">
        <v>52</v>
      </c>
      <c r="P265" s="6"/>
      <c r="Q265" s="6" t="s">
        <v>1300</v>
      </c>
      <c r="R265" s="6" t="s">
        <v>1595</v>
      </c>
      <c r="S265" s="6"/>
    </row>
    <row r="266" spans="1:19" ht="16" x14ac:dyDescent="0.2">
      <c r="A266" s="8" t="s">
        <v>405</v>
      </c>
      <c r="B266" s="8" t="s">
        <v>542</v>
      </c>
      <c r="C266" s="8" t="s">
        <v>509</v>
      </c>
      <c r="D266" s="8" t="s">
        <v>515</v>
      </c>
      <c r="E266" s="6">
        <v>77</v>
      </c>
      <c r="F266" s="6">
        <v>16.079999999999998</v>
      </c>
      <c r="G266" s="6">
        <v>0.36</v>
      </c>
      <c r="H266" s="6">
        <v>0.6</v>
      </c>
      <c r="I266" s="6">
        <v>1.97</v>
      </c>
      <c r="J266" s="6">
        <v>0.66</v>
      </c>
      <c r="K266" s="6">
        <v>0.71</v>
      </c>
      <c r="L266" s="6">
        <v>2.3E-2</v>
      </c>
      <c r="M266" s="6">
        <v>2.65</v>
      </c>
      <c r="N266" s="6">
        <f t="shared" si="4"/>
        <v>100.05299999999998</v>
      </c>
      <c r="O266" s="14">
        <v>52</v>
      </c>
      <c r="P266" s="6"/>
      <c r="Q266" s="6" t="s">
        <v>1300</v>
      </c>
      <c r="R266" s="6" t="s">
        <v>1610</v>
      </c>
      <c r="S266" s="6"/>
    </row>
    <row r="267" spans="1:19" ht="16" x14ac:dyDescent="0.2">
      <c r="A267" s="8" t="s">
        <v>406</v>
      </c>
      <c r="B267" s="8" t="s">
        <v>543</v>
      </c>
      <c r="C267" s="8" t="s">
        <v>613</v>
      </c>
      <c r="D267" s="8" t="s">
        <v>24</v>
      </c>
      <c r="E267" s="6">
        <v>74.900000000000006</v>
      </c>
      <c r="F267" s="6">
        <v>16.86</v>
      </c>
      <c r="G267" s="6">
        <v>0.36</v>
      </c>
      <c r="H267" s="6">
        <v>0.71</v>
      </c>
      <c r="I267" s="6">
        <v>2.5299999999999998</v>
      </c>
      <c r="J267" s="6">
        <v>0.86</v>
      </c>
      <c r="K267" s="6">
        <v>0.69</v>
      </c>
      <c r="L267" s="6">
        <v>1.7999999999999999E-2</v>
      </c>
      <c r="M267" s="6">
        <v>3.02</v>
      </c>
      <c r="N267" s="6">
        <f t="shared" si="4"/>
        <v>99.947999999999993</v>
      </c>
      <c r="O267" s="14">
        <v>52</v>
      </c>
      <c r="P267" s="6"/>
      <c r="Q267" s="6" t="s">
        <v>1300</v>
      </c>
      <c r="R267" s="6" t="s">
        <v>1611</v>
      </c>
      <c r="S267" s="6"/>
    </row>
    <row r="268" spans="1:19" ht="16" x14ac:dyDescent="0.2">
      <c r="A268" s="8" t="s">
        <v>407</v>
      </c>
      <c r="B268" s="8" t="s">
        <v>544</v>
      </c>
      <c r="C268" s="8" t="s">
        <v>614</v>
      </c>
      <c r="D268" s="8" t="s">
        <v>608</v>
      </c>
      <c r="E268" s="6">
        <v>77.2</v>
      </c>
      <c r="F268" s="6">
        <v>15.67</v>
      </c>
      <c r="G268" s="6">
        <v>0.28000000000000003</v>
      </c>
      <c r="H268" s="6">
        <v>0.28000000000000003</v>
      </c>
      <c r="I268" s="6">
        <v>2.25</v>
      </c>
      <c r="J268" s="6">
        <v>0.6</v>
      </c>
      <c r="K268" s="6">
        <v>0.4</v>
      </c>
      <c r="L268" s="6">
        <v>4.2999999999999997E-2</v>
      </c>
      <c r="M268" s="6">
        <v>3.3</v>
      </c>
      <c r="N268" s="6">
        <f t="shared" si="4"/>
        <v>100.02300000000001</v>
      </c>
      <c r="O268" s="14">
        <v>52</v>
      </c>
      <c r="P268" s="6"/>
      <c r="Q268" s="6" t="s">
        <v>1300</v>
      </c>
      <c r="R268" s="6" t="s">
        <v>1612</v>
      </c>
      <c r="S268" s="6"/>
    </row>
    <row r="269" spans="1:19" ht="16" x14ac:dyDescent="0.2">
      <c r="A269" s="8" t="s">
        <v>408</v>
      </c>
      <c r="B269" s="8" t="s">
        <v>545</v>
      </c>
      <c r="C269" s="8" t="s">
        <v>615</v>
      </c>
      <c r="D269" s="8"/>
      <c r="E269" s="6">
        <v>71.5</v>
      </c>
      <c r="F269" s="6">
        <v>22.3</v>
      </c>
      <c r="G269" s="6">
        <v>0.04</v>
      </c>
      <c r="H269" s="6">
        <v>0.28999999999999998</v>
      </c>
      <c r="I269" s="6">
        <v>2.5299999999999998</v>
      </c>
      <c r="J269" s="6">
        <v>0.37</v>
      </c>
      <c r="K269" s="6">
        <v>0.09</v>
      </c>
      <c r="L269" s="6">
        <v>2.4E-2</v>
      </c>
      <c r="M269" s="6">
        <v>2.89</v>
      </c>
      <c r="N269" s="6">
        <f t="shared" si="4"/>
        <v>100.03400000000002</v>
      </c>
      <c r="O269" s="8" t="s">
        <v>616</v>
      </c>
      <c r="P269" s="6"/>
      <c r="Q269" s="6" t="s">
        <v>1613</v>
      </c>
      <c r="R269" s="6" t="s">
        <v>1614</v>
      </c>
      <c r="S269" s="6"/>
    </row>
    <row r="270" spans="1:19" ht="16" x14ac:dyDescent="0.2">
      <c r="A270" s="8" t="s">
        <v>409</v>
      </c>
      <c r="B270" s="8" t="s">
        <v>546</v>
      </c>
      <c r="C270" s="8" t="s">
        <v>615</v>
      </c>
      <c r="D270" s="8"/>
      <c r="E270" s="6">
        <v>73.900000000000006</v>
      </c>
      <c r="F270" s="6">
        <v>18.14</v>
      </c>
      <c r="G270" s="6">
        <v>0.04</v>
      </c>
      <c r="H270" s="6">
        <v>0.21</v>
      </c>
      <c r="I270" s="6">
        <v>1.69</v>
      </c>
      <c r="J270" s="6">
        <v>0.17</v>
      </c>
      <c r="K270" s="6">
        <v>0.4</v>
      </c>
      <c r="L270" s="6">
        <v>0.03</v>
      </c>
      <c r="M270" s="6">
        <v>5.42</v>
      </c>
      <c r="N270" s="6">
        <f t="shared" si="4"/>
        <v>100.00000000000001</v>
      </c>
      <c r="O270" s="8" t="s">
        <v>616</v>
      </c>
      <c r="P270" s="6"/>
      <c r="Q270" s="6" t="s">
        <v>1613</v>
      </c>
      <c r="R270" s="6" t="s">
        <v>1615</v>
      </c>
      <c r="S270" s="6"/>
    </row>
    <row r="271" spans="1:19" ht="16" x14ac:dyDescent="0.2">
      <c r="A271" s="8" t="s">
        <v>410</v>
      </c>
      <c r="B271" s="8" t="s">
        <v>547</v>
      </c>
      <c r="C271" s="8" t="s">
        <v>615</v>
      </c>
      <c r="D271" s="8"/>
      <c r="E271" s="6">
        <v>75.5</v>
      </c>
      <c r="F271" s="6">
        <v>17.77</v>
      </c>
      <c r="G271" s="6">
        <v>0.05</v>
      </c>
      <c r="H271" s="6">
        <v>0.32</v>
      </c>
      <c r="I271" s="6">
        <v>2.5299999999999998</v>
      </c>
      <c r="J271" s="6">
        <v>0.37</v>
      </c>
      <c r="K271" s="6">
        <v>0.08</v>
      </c>
      <c r="L271" s="6">
        <v>2.3E-2</v>
      </c>
      <c r="M271" s="6">
        <v>3.37</v>
      </c>
      <c r="N271" s="6">
        <f t="shared" si="4"/>
        <v>100.01299999999999</v>
      </c>
      <c r="O271" s="8" t="s">
        <v>616</v>
      </c>
      <c r="P271" s="6"/>
      <c r="Q271" s="6" t="s">
        <v>1613</v>
      </c>
      <c r="R271" s="6" t="s">
        <v>1616</v>
      </c>
      <c r="S271" s="6"/>
    </row>
    <row r="272" spans="1:19" ht="16" x14ac:dyDescent="0.2">
      <c r="A272" s="8" t="s">
        <v>411</v>
      </c>
      <c r="B272" s="8" t="s">
        <v>548</v>
      </c>
      <c r="C272" s="8" t="s">
        <v>615</v>
      </c>
      <c r="D272" s="8"/>
      <c r="E272" s="6">
        <v>74.599999999999994</v>
      </c>
      <c r="F272" s="6">
        <v>17.39</v>
      </c>
      <c r="G272" s="6">
        <v>0.02</v>
      </c>
      <c r="H272" s="6">
        <v>0.18</v>
      </c>
      <c r="I272" s="6">
        <v>1.55</v>
      </c>
      <c r="J272" s="6">
        <v>0.13</v>
      </c>
      <c r="K272" s="6">
        <v>0.56999999999999995</v>
      </c>
      <c r="L272" s="6">
        <v>0.03</v>
      </c>
      <c r="M272" s="6">
        <v>5.54</v>
      </c>
      <c r="N272" s="6">
        <f t="shared" si="4"/>
        <v>100.00999999999999</v>
      </c>
      <c r="O272" s="8" t="s">
        <v>616</v>
      </c>
      <c r="P272" s="6"/>
      <c r="Q272" s="6" t="s">
        <v>1613</v>
      </c>
      <c r="R272" s="6" t="s">
        <v>1617</v>
      </c>
      <c r="S272" s="6"/>
    </row>
    <row r="273" spans="1:19" ht="16" x14ac:dyDescent="0.2">
      <c r="A273" s="8" t="s">
        <v>412</v>
      </c>
      <c r="B273" s="8" t="s">
        <v>549</v>
      </c>
      <c r="C273" s="8" t="s">
        <v>615</v>
      </c>
      <c r="D273" s="8"/>
      <c r="E273" s="6">
        <v>72.7</v>
      </c>
      <c r="F273" s="6">
        <v>20.03</v>
      </c>
      <c r="G273" s="6">
        <v>0.03</v>
      </c>
      <c r="H273" s="6">
        <v>0.2</v>
      </c>
      <c r="I273" s="6">
        <v>2.39</v>
      </c>
      <c r="J273" s="6">
        <v>0.25</v>
      </c>
      <c r="K273" s="6">
        <v>0.18</v>
      </c>
      <c r="L273" s="6">
        <v>2.3E-2</v>
      </c>
      <c r="M273" s="6">
        <v>4.22</v>
      </c>
      <c r="N273" s="6">
        <f t="shared" si="4"/>
        <v>100.02300000000001</v>
      </c>
      <c r="O273" s="8" t="s">
        <v>616</v>
      </c>
      <c r="P273" s="6"/>
      <c r="Q273" s="6" t="s">
        <v>1613</v>
      </c>
      <c r="R273" s="6" t="s">
        <v>1618</v>
      </c>
      <c r="S273" s="6"/>
    </row>
    <row r="274" spans="1:19" ht="16" x14ac:dyDescent="0.2">
      <c r="A274" s="8" t="s">
        <v>413</v>
      </c>
      <c r="B274" s="8" t="s">
        <v>550</v>
      </c>
      <c r="C274" s="8" t="s">
        <v>615</v>
      </c>
      <c r="D274" s="8"/>
      <c r="E274" s="6">
        <v>70</v>
      </c>
      <c r="F274" s="6">
        <v>22.68</v>
      </c>
      <c r="G274" s="6">
        <v>0.04</v>
      </c>
      <c r="H274" s="6">
        <v>0.19</v>
      </c>
      <c r="I274" s="6">
        <v>2.82</v>
      </c>
      <c r="J274" s="6">
        <v>0.27</v>
      </c>
      <c r="K274" s="6">
        <v>0.15</v>
      </c>
      <c r="L274" s="6">
        <v>3.1E-2</v>
      </c>
      <c r="M274" s="6">
        <v>3.81</v>
      </c>
      <c r="N274" s="6">
        <f t="shared" si="4"/>
        <v>99.991000000000014</v>
      </c>
      <c r="O274" s="8" t="s">
        <v>616</v>
      </c>
      <c r="P274" s="6"/>
      <c r="Q274" s="6" t="s">
        <v>1613</v>
      </c>
      <c r="R274" s="6" t="s">
        <v>1619</v>
      </c>
      <c r="S274" s="6"/>
    </row>
    <row r="275" spans="1:19" ht="16" x14ac:dyDescent="0.2">
      <c r="A275" s="8" t="s">
        <v>414</v>
      </c>
      <c r="B275" s="8" t="s">
        <v>551</v>
      </c>
      <c r="C275" s="6" t="s">
        <v>582</v>
      </c>
      <c r="D275" s="8"/>
      <c r="E275" s="6">
        <v>75.400000000000006</v>
      </c>
      <c r="F275" s="6">
        <v>16.25</v>
      </c>
      <c r="G275" s="6">
        <v>0.05</v>
      </c>
      <c r="H275" s="6">
        <v>0.28999999999999998</v>
      </c>
      <c r="I275" s="6">
        <v>2.11</v>
      </c>
      <c r="J275" s="6">
        <v>0.23</v>
      </c>
      <c r="K275" s="6">
        <v>0.49</v>
      </c>
      <c r="L275" s="6">
        <v>3.4000000000000002E-2</v>
      </c>
      <c r="M275" s="6">
        <v>5.18</v>
      </c>
      <c r="N275" s="6">
        <f t="shared" si="4"/>
        <v>100.03400000000002</v>
      </c>
      <c r="O275" s="8" t="s">
        <v>616</v>
      </c>
      <c r="P275" s="6"/>
      <c r="Q275" s="6" t="s">
        <v>1613</v>
      </c>
      <c r="R275" s="6" t="s">
        <v>1620</v>
      </c>
      <c r="S275" s="6"/>
    </row>
    <row r="276" spans="1:19" ht="16" x14ac:dyDescent="0.2">
      <c r="A276" s="8" t="s">
        <v>415</v>
      </c>
      <c r="B276" s="8" t="s">
        <v>552</v>
      </c>
      <c r="C276" s="6" t="s">
        <v>583</v>
      </c>
      <c r="D276" s="8"/>
      <c r="E276" s="6">
        <v>72.400000000000006</v>
      </c>
      <c r="F276" s="6">
        <v>19.28</v>
      </c>
      <c r="G276" s="6">
        <v>0.14000000000000001</v>
      </c>
      <c r="H276" s="6">
        <v>0.17</v>
      </c>
      <c r="I276" s="6">
        <v>1.69</v>
      </c>
      <c r="J276" s="6">
        <v>0.17</v>
      </c>
      <c r="K276" s="6">
        <v>0.49</v>
      </c>
      <c r="L276" s="6">
        <v>9.6000000000000002E-2</v>
      </c>
      <c r="M276" s="6">
        <v>5.6</v>
      </c>
      <c r="N276" s="6">
        <f t="shared" si="4"/>
        <v>100.036</v>
      </c>
      <c r="O276" s="8" t="s">
        <v>616</v>
      </c>
      <c r="P276" s="6"/>
      <c r="Q276" s="6" t="s">
        <v>1613</v>
      </c>
      <c r="R276" s="6" t="s">
        <v>1621</v>
      </c>
      <c r="S276" s="6"/>
    </row>
    <row r="277" spans="1:19" ht="16" x14ac:dyDescent="0.2">
      <c r="A277" s="8" t="s">
        <v>416</v>
      </c>
      <c r="B277" s="8" t="s">
        <v>553</v>
      </c>
      <c r="C277" s="6" t="s">
        <v>584</v>
      </c>
      <c r="D277" s="8"/>
      <c r="E277" s="6">
        <v>72.599999999999994</v>
      </c>
      <c r="F277" s="6">
        <v>20.41</v>
      </c>
      <c r="G277" s="6">
        <v>0.05</v>
      </c>
      <c r="H277" s="6">
        <v>0.13</v>
      </c>
      <c r="I277" s="6">
        <v>1.76</v>
      </c>
      <c r="J277" s="6">
        <v>0.13</v>
      </c>
      <c r="K277" s="6">
        <v>0.15</v>
      </c>
      <c r="L277" s="6">
        <v>9.6000000000000002E-2</v>
      </c>
      <c r="M277" s="6">
        <v>4.7</v>
      </c>
      <c r="N277" s="6">
        <f t="shared" si="4"/>
        <v>100.026</v>
      </c>
      <c r="O277" s="8" t="s">
        <v>616</v>
      </c>
      <c r="P277" s="6"/>
      <c r="Q277" s="6" t="s">
        <v>1613</v>
      </c>
      <c r="R277" s="6" t="s">
        <v>1622</v>
      </c>
      <c r="S277" s="6"/>
    </row>
    <row r="278" spans="1:19" ht="16" x14ac:dyDescent="0.2">
      <c r="A278" s="8" t="s">
        <v>417</v>
      </c>
      <c r="B278" s="8" t="s">
        <v>554</v>
      </c>
      <c r="C278" s="6" t="s">
        <v>585</v>
      </c>
      <c r="D278" s="8"/>
      <c r="E278" s="6">
        <v>72</v>
      </c>
      <c r="F278" s="6">
        <v>19.66</v>
      </c>
      <c r="G278" s="6">
        <v>0.04</v>
      </c>
      <c r="H278" s="6">
        <v>0.39</v>
      </c>
      <c r="I278" s="6">
        <v>2.6</v>
      </c>
      <c r="J278" s="6">
        <v>0.5</v>
      </c>
      <c r="K278" s="6">
        <v>0.13</v>
      </c>
      <c r="L278" s="6">
        <v>2.5000000000000001E-2</v>
      </c>
      <c r="M278" s="6">
        <v>4.6399999999999997</v>
      </c>
      <c r="N278" s="6">
        <f t="shared" si="4"/>
        <v>99.984999999999999</v>
      </c>
      <c r="O278" s="8" t="s">
        <v>616</v>
      </c>
      <c r="P278" s="6"/>
      <c r="Q278" s="6" t="s">
        <v>1613</v>
      </c>
      <c r="R278" s="6" t="s">
        <v>1623</v>
      </c>
      <c r="S278" s="6"/>
    </row>
    <row r="279" spans="1:19" ht="16" x14ac:dyDescent="0.2">
      <c r="A279" s="8" t="s">
        <v>418</v>
      </c>
      <c r="B279" s="8" t="s">
        <v>555</v>
      </c>
      <c r="C279" s="6" t="s">
        <v>585</v>
      </c>
      <c r="D279" s="8"/>
      <c r="E279" s="6">
        <v>76.7</v>
      </c>
      <c r="F279" s="6">
        <v>17.39</v>
      </c>
      <c r="G279" s="6">
        <v>0.06</v>
      </c>
      <c r="H279" s="6">
        <v>0.32</v>
      </c>
      <c r="I279" s="6">
        <v>1.9</v>
      </c>
      <c r="J279" s="6">
        <v>0.4</v>
      </c>
      <c r="K279" s="6">
        <v>0.23</v>
      </c>
      <c r="L279" s="6">
        <v>1.7000000000000001E-2</v>
      </c>
      <c r="M279" s="6">
        <v>3.01</v>
      </c>
      <c r="N279" s="6">
        <f t="shared" si="4"/>
        <v>100.02700000000002</v>
      </c>
      <c r="O279" s="8" t="s">
        <v>616</v>
      </c>
      <c r="P279" s="6"/>
      <c r="Q279" s="6" t="s">
        <v>1613</v>
      </c>
      <c r="R279" s="6" t="s">
        <v>1624</v>
      </c>
      <c r="S279" s="6"/>
    </row>
    <row r="280" spans="1:19" ht="16" x14ac:dyDescent="0.2">
      <c r="A280" s="8" t="s">
        <v>419</v>
      </c>
      <c r="B280" s="8" t="s">
        <v>556</v>
      </c>
      <c r="C280" s="6" t="s">
        <v>585</v>
      </c>
      <c r="D280" s="8"/>
      <c r="E280" s="6">
        <v>74.5</v>
      </c>
      <c r="F280" s="6">
        <v>18.52</v>
      </c>
      <c r="G280" s="6">
        <v>0.03</v>
      </c>
      <c r="H280" s="6">
        <v>0.36</v>
      </c>
      <c r="I280" s="6">
        <v>2.12</v>
      </c>
      <c r="J280" s="6">
        <v>0.42</v>
      </c>
      <c r="K280" s="6">
        <v>0.2</v>
      </c>
      <c r="L280" s="6">
        <v>1.7000000000000001E-2</v>
      </c>
      <c r="M280" s="6">
        <v>3.81</v>
      </c>
      <c r="N280" s="6">
        <f t="shared" si="4"/>
        <v>99.977000000000004</v>
      </c>
      <c r="O280" s="8" t="s">
        <v>616</v>
      </c>
      <c r="P280" s="6"/>
      <c r="Q280" s="6" t="s">
        <v>1613</v>
      </c>
      <c r="R280" s="6" t="s">
        <v>1625</v>
      </c>
      <c r="S280" s="6"/>
    </row>
    <row r="281" spans="1:19" ht="16" x14ac:dyDescent="0.2">
      <c r="A281" s="8" t="s">
        <v>420</v>
      </c>
      <c r="B281" s="8" t="s">
        <v>557</v>
      </c>
      <c r="C281" s="6" t="s">
        <v>586</v>
      </c>
      <c r="D281" s="8"/>
      <c r="E281" s="6">
        <v>75.3</v>
      </c>
      <c r="F281" s="6">
        <v>18.14</v>
      </c>
      <c r="G281" s="6">
        <v>0.08</v>
      </c>
      <c r="H281" s="6">
        <v>0.36</v>
      </c>
      <c r="I281" s="6">
        <v>2.04</v>
      </c>
      <c r="J281" s="6">
        <v>0.4</v>
      </c>
      <c r="K281" s="6">
        <v>0.26</v>
      </c>
      <c r="L281" s="6">
        <v>3.2000000000000001E-2</v>
      </c>
      <c r="M281" s="6">
        <v>3.43</v>
      </c>
      <c r="N281" s="6">
        <f t="shared" si="4"/>
        <v>100.04200000000002</v>
      </c>
      <c r="O281" s="8" t="s">
        <v>616</v>
      </c>
      <c r="P281" s="6"/>
      <c r="Q281" s="6" t="s">
        <v>1613</v>
      </c>
      <c r="R281" s="6" t="s">
        <v>1626</v>
      </c>
      <c r="S281" s="6"/>
    </row>
    <row r="282" spans="1:19" ht="16" x14ac:dyDescent="0.2">
      <c r="A282" s="8" t="s">
        <v>421</v>
      </c>
      <c r="B282" s="8" t="s">
        <v>618</v>
      </c>
      <c r="C282" s="6" t="s">
        <v>585</v>
      </c>
      <c r="D282" s="8"/>
      <c r="E282" s="6">
        <v>73.2</v>
      </c>
      <c r="F282" s="6">
        <v>18.899999999999999</v>
      </c>
      <c r="G282" s="6">
        <v>0.05</v>
      </c>
      <c r="H282" s="6">
        <v>0.36</v>
      </c>
      <c r="I282" s="6">
        <v>2.39</v>
      </c>
      <c r="J282" s="6">
        <v>0.43</v>
      </c>
      <c r="K282" s="6">
        <v>0.26</v>
      </c>
      <c r="L282" s="6">
        <v>2.3E-2</v>
      </c>
      <c r="M282" s="6">
        <v>4.34</v>
      </c>
      <c r="N282" s="6">
        <f t="shared" si="4"/>
        <v>99.953000000000003</v>
      </c>
      <c r="O282" s="8" t="s">
        <v>616</v>
      </c>
      <c r="P282" s="6"/>
      <c r="Q282" s="6" t="s">
        <v>1613</v>
      </c>
      <c r="R282" s="6" t="s">
        <v>1627</v>
      </c>
      <c r="S282" s="6"/>
    </row>
    <row r="283" spans="1:19" ht="16" x14ac:dyDescent="0.2">
      <c r="A283" s="8" t="s">
        <v>422</v>
      </c>
      <c r="B283" s="8" t="s">
        <v>558</v>
      </c>
      <c r="C283" s="6" t="s">
        <v>587</v>
      </c>
      <c r="D283" s="8"/>
      <c r="E283" s="6">
        <v>74.099999999999994</v>
      </c>
      <c r="F283" s="6">
        <v>17.39</v>
      </c>
      <c r="G283" s="6">
        <v>0.04</v>
      </c>
      <c r="H283" s="6">
        <v>0.3</v>
      </c>
      <c r="I283" s="6">
        <v>2.5299999999999998</v>
      </c>
      <c r="J283" s="6">
        <v>0.33</v>
      </c>
      <c r="K283" s="6">
        <v>0.14000000000000001</v>
      </c>
      <c r="L283" s="6">
        <v>2.3E-2</v>
      </c>
      <c r="M283" s="6">
        <v>5.18</v>
      </c>
      <c r="N283" s="6">
        <f t="shared" si="4"/>
        <v>100.03299999999999</v>
      </c>
      <c r="O283" s="8" t="s">
        <v>616</v>
      </c>
      <c r="P283" s="6"/>
      <c r="Q283" s="6" t="s">
        <v>1613</v>
      </c>
      <c r="R283" s="6" t="s">
        <v>1628</v>
      </c>
      <c r="S283" s="6"/>
    </row>
    <row r="284" spans="1:19" ht="16" x14ac:dyDescent="0.2">
      <c r="A284" s="8" t="s">
        <v>423</v>
      </c>
      <c r="B284" s="8" t="s">
        <v>559</v>
      </c>
      <c r="C284" s="6" t="s">
        <v>619</v>
      </c>
      <c r="D284" s="8"/>
      <c r="E284" s="6">
        <v>72.400000000000006</v>
      </c>
      <c r="F284" s="6">
        <v>20.79</v>
      </c>
      <c r="G284" s="6">
        <v>0.05</v>
      </c>
      <c r="H284" s="6">
        <v>0.32</v>
      </c>
      <c r="I284" s="6">
        <v>2.82</v>
      </c>
      <c r="J284" s="6">
        <v>0.4</v>
      </c>
      <c r="K284" s="6">
        <v>0.15</v>
      </c>
      <c r="L284" s="6">
        <v>2.1999999999999999E-2</v>
      </c>
      <c r="M284" s="6">
        <v>3.13</v>
      </c>
      <c r="N284" s="6">
        <f t="shared" si="4"/>
        <v>100.08199999999999</v>
      </c>
      <c r="O284" s="8" t="s">
        <v>616</v>
      </c>
      <c r="P284" s="6"/>
      <c r="Q284" s="6" t="s">
        <v>1613</v>
      </c>
      <c r="R284" s="6" t="s">
        <v>1629</v>
      </c>
      <c r="S284" s="6"/>
    </row>
    <row r="285" spans="1:19" ht="16" x14ac:dyDescent="0.2">
      <c r="A285" s="8" t="s">
        <v>424</v>
      </c>
      <c r="B285" s="8" t="s">
        <v>560</v>
      </c>
      <c r="C285" s="6" t="s">
        <v>588</v>
      </c>
      <c r="D285" s="8"/>
      <c r="E285" s="6">
        <v>73.3</v>
      </c>
      <c r="F285" s="6">
        <v>18.14</v>
      </c>
      <c r="G285" s="6">
        <v>0.04</v>
      </c>
      <c r="H285" s="6">
        <v>0.28999999999999998</v>
      </c>
      <c r="I285" s="6">
        <v>2.25</v>
      </c>
      <c r="J285" s="6">
        <v>0.2</v>
      </c>
      <c r="K285" s="6">
        <v>0.28000000000000003</v>
      </c>
      <c r="L285" s="6">
        <v>0.06</v>
      </c>
      <c r="M285" s="6">
        <v>5.42</v>
      </c>
      <c r="N285" s="6">
        <f t="shared" si="4"/>
        <v>99.980000000000018</v>
      </c>
      <c r="O285" s="8" t="s">
        <v>616</v>
      </c>
      <c r="P285" s="6"/>
      <c r="Q285" s="6" t="s">
        <v>1613</v>
      </c>
      <c r="R285" s="6" t="s">
        <v>1630</v>
      </c>
      <c r="S285" s="6"/>
    </row>
    <row r="286" spans="1:19" ht="16" x14ac:dyDescent="0.2">
      <c r="A286" s="8" t="s">
        <v>425</v>
      </c>
      <c r="B286" s="8" t="s">
        <v>561</v>
      </c>
      <c r="C286" s="6" t="s">
        <v>589</v>
      </c>
      <c r="D286" s="8"/>
      <c r="E286" s="6">
        <v>76.900000000000006</v>
      </c>
      <c r="F286" s="6">
        <v>15.88</v>
      </c>
      <c r="G286" s="6">
        <v>0.05</v>
      </c>
      <c r="H286" s="6">
        <v>0.27</v>
      </c>
      <c r="I286" s="6">
        <v>2.68</v>
      </c>
      <c r="J286" s="6">
        <v>0.42</v>
      </c>
      <c r="K286" s="6">
        <v>0.15</v>
      </c>
      <c r="L286" s="6">
        <v>0.03</v>
      </c>
      <c r="M286" s="6">
        <v>3.62</v>
      </c>
      <c r="N286" s="6">
        <f t="shared" si="4"/>
        <v>100.00000000000001</v>
      </c>
      <c r="O286" s="8" t="s">
        <v>616</v>
      </c>
      <c r="P286" s="6"/>
      <c r="Q286" s="6" t="s">
        <v>1613</v>
      </c>
      <c r="R286" s="6" t="s">
        <v>1631</v>
      </c>
      <c r="S286" s="6"/>
    </row>
    <row r="287" spans="1:19" ht="16" x14ac:dyDescent="0.2">
      <c r="A287" s="8" t="s">
        <v>426</v>
      </c>
      <c r="B287" s="8" t="s">
        <v>562</v>
      </c>
      <c r="C287" s="6" t="s">
        <v>619</v>
      </c>
      <c r="D287" s="8"/>
      <c r="E287" s="6">
        <v>74.7</v>
      </c>
      <c r="F287" s="6">
        <v>16.63</v>
      </c>
      <c r="G287" s="6">
        <v>0.09</v>
      </c>
      <c r="H287" s="6">
        <v>0.67</v>
      </c>
      <c r="I287" s="6">
        <v>4.4400000000000004</v>
      </c>
      <c r="J287" s="6">
        <v>0.9</v>
      </c>
      <c r="K287" s="6">
        <v>0.28000000000000003</v>
      </c>
      <c r="L287" s="6">
        <v>1.9E-2</v>
      </c>
      <c r="M287" s="6">
        <v>2.29</v>
      </c>
      <c r="N287" s="6">
        <f t="shared" si="4"/>
        <v>100.01900000000002</v>
      </c>
      <c r="O287" s="8" t="s">
        <v>616</v>
      </c>
      <c r="P287" s="6"/>
      <c r="Q287" s="6" t="s">
        <v>1613</v>
      </c>
      <c r="R287" s="6" t="s">
        <v>1632</v>
      </c>
      <c r="S287" s="6"/>
    </row>
    <row r="288" spans="1:19" ht="16" x14ac:dyDescent="0.2">
      <c r="A288" s="8" t="s">
        <v>427</v>
      </c>
      <c r="B288" s="8" t="s">
        <v>563</v>
      </c>
      <c r="C288" s="6" t="s">
        <v>588</v>
      </c>
      <c r="D288" s="8"/>
      <c r="E288" s="6">
        <v>74.900000000000006</v>
      </c>
      <c r="F288" s="6">
        <v>16.25</v>
      </c>
      <c r="G288" s="6">
        <v>0.05</v>
      </c>
      <c r="H288" s="6">
        <v>0.27</v>
      </c>
      <c r="I288" s="6">
        <v>1.97</v>
      </c>
      <c r="J288" s="6">
        <v>0.2</v>
      </c>
      <c r="K288" s="6">
        <v>0.4</v>
      </c>
      <c r="L288" s="6">
        <v>5.3999999999999999E-2</v>
      </c>
      <c r="M288" s="6">
        <v>5.9</v>
      </c>
      <c r="N288" s="6">
        <f t="shared" si="4"/>
        <v>99.994000000000014</v>
      </c>
      <c r="O288" s="8" t="s">
        <v>616</v>
      </c>
      <c r="P288" s="6"/>
      <c r="Q288" s="6" t="s">
        <v>1613</v>
      </c>
      <c r="R288" s="6" t="s">
        <v>1633</v>
      </c>
      <c r="S288" s="6"/>
    </row>
    <row r="289" spans="1:19" ht="16" x14ac:dyDescent="0.2">
      <c r="A289" s="8" t="s">
        <v>428</v>
      </c>
      <c r="B289" s="8" t="s">
        <v>564</v>
      </c>
      <c r="C289" s="6" t="s">
        <v>590</v>
      </c>
      <c r="D289" s="8"/>
      <c r="E289" s="6">
        <v>75.599999999999994</v>
      </c>
      <c r="F289" s="6">
        <v>17.010000000000002</v>
      </c>
      <c r="G289" s="6">
        <v>0.02</v>
      </c>
      <c r="H289" s="6">
        <v>0.23</v>
      </c>
      <c r="I289" s="6">
        <v>1.25</v>
      </c>
      <c r="J289" s="6">
        <v>0.2</v>
      </c>
      <c r="K289" s="6">
        <v>0.15</v>
      </c>
      <c r="L289" s="6">
        <v>3.9E-2</v>
      </c>
      <c r="M289" s="6">
        <v>5.48</v>
      </c>
      <c r="N289" s="6">
        <f t="shared" si="4"/>
        <v>99.979000000000013</v>
      </c>
      <c r="O289" s="8" t="s">
        <v>616</v>
      </c>
      <c r="P289" s="6"/>
      <c r="Q289" s="6" t="s">
        <v>1613</v>
      </c>
      <c r="R289" s="6" t="s">
        <v>1634</v>
      </c>
      <c r="S289" s="6"/>
    </row>
    <row r="290" spans="1:19" ht="16" x14ac:dyDescent="0.2">
      <c r="A290" s="8" t="s">
        <v>429</v>
      </c>
      <c r="B290" s="8" t="s">
        <v>565</v>
      </c>
      <c r="C290" s="6" t="s">
        <v>591</v>
      </c>
      <c r="D290" s="8"/>
      <c r="E290" s="6">
        <v>74</v>
      </c>
      <c r="F290" s="6">
        <v>16.63</v>
      </c>
      <c r="G290" s="6">
        <v>0.09</v>
      </c>
      <c r="H290" s="6">
        <v>0.32</v>
      </c>
      <c r="I290" s="6">
        <v>2.3199999999999998</v>
      </c>
      <c r="J290" s="6">
        <v>0.3</v>
      </c>
      <c r="K290" s="6">
        <v>0.38</v>
      </c>
      <c r="L290" s="6">
        <v>6.8000000000000005E-2</v>
      </c>
      <c r="M290" s="6">
        <v>5.9</v>
      </c>
      <c r="N290" s="6">
        <f t="shared" si="4"/>
        <v>100.00799999999998</v>
      </c>
      <c r="O290" s="8" t="s">
        <v>616</v>
      </c>
      <c r="P290" s="6"/>
      <c r="Q290" s="6" t="s">
        <v>1613</v>
      </c>
      <c r="R290" s="6" t="s">
        <v>1635</v>
      </c>
      <c r="S290" s="6"/>
    </row>
    <row r="291" spans="1:19" ht="16" x14ac:dyDescent="0.2">
      <c r="A291" s="8" t="s">
        <v>430</v>
      </c>
      <c r="B291" s="8" t="s">
        <v>566</v>
      </c>
      <c r="C291" s="6" t="s">
        <v>592</v>
      </c>
      <c r="D291" s="8"/>
      <c r="E291" s="6">
        <v>71.599999999999994</v>
      </c>
      <c r="F291" s="6">
        <v>21.55</v>
      </c>
      <c r="G291" s="6">
        <v>0.03</v>
      </c>
      <c r="H291" s="6">
        <v>0.34</v>
      </c>
      <c r="I291" s="6">
        <v>3.31</v>
      </c>
      <c r="J291" s="6">
        <v>0.43</v>
      </c>
      <c r="K291" s="6">
        <v>0.13</v>
      </c>
      <c r="L291" s="6">
        <v>3.1E-2</v>
      </c>
      <c r="M291" s="6">
        <v>2.5299999999999998</v>
      </c>
      <c r="N291" s="6">
        <f t="shared" si="4"/>
        <v>99.951000000000008</v>
      </c>
      <c r="O291" s="8" t="s">
        <v>616</v>
      </c>
      <c r="P291" s="6"/>
      <c r="Q291" s="6" t="s">
        <v>1613</v>
      </c>
      <c r="R291" s="6" t="s">
        <v>1636</v>
      </c>
      <c r="S291" s="6"/>
    </row>
    <row r="292" spans="1:19" ht="16" x14ac:dyDescent="0.2">
      <c r="A292" s="8" t="s">
        <v>518</v>
      </c>
      <c r="B292" s="8" t="s">
        <v>567</v>
      </c>
      <c r="C292" s="6" t="s">
        <v>593</v>
      </c>
      <c r="D292" s="8"/>
      <c r="E292" s="6">
        <v>72.099999999999994</v>
      </c>
      <c r="F292" s="6">
        <v>18.52</v>
      </c>
      <c r="G292" s="6">
        <v>0.05</v>
      </c>
      <c r="H292" s="6">
        <v>0.35</v>
      </c>
      <c r="I292" s="6">
        <v>2.6</v>
      </c>
      <c r="J292" s="6">
        <v>0.25</v>
      </c>
      <c r="K292" s="6">
        <v>0.27</v>
      </c>
      <c r="L292" s="6">
        <v>0.04</v>
      </c>
      <c r="M292" s="6">
        <v>5.78</v>
      </c>
      <c r="N292" s="6">
        <f t="shared" si="4"/>
        <v>99.95999999999998</v>
      </c>
      <c r="O292" s="8" t="s">
        <v>616</v>
      </c>
      <c r="P292" s="6"/>
      <c r="Q292" s="6" t="s">
        <v>1613</v>
      </c>
      <c r="R292" s="6" t="s">
        <v>1637</v>
      </c>
      <c r="S292" s="6"/>
    </row>
    <row r="293" spans="1:19" ht="16" x14ac:dyDescent="0.2">
      <c r="A293" s="8" t="s">
        <v>519</v>
      </c>
      <c r="B293" s="8" t="s">
        <v>568</v>
      </c>
      <c r="C293" s="6" t="s">
        <v>594</v>
      </c>
      <c r="D293" s="8"/>
      <c r="E293" s="6">
        <v>75.7</v>
      </c>
      <c r="F293" s="6">
        <v>17.010000000000002</v>
      </c>
      <c r="G293" s="6">
        <v>0.01</v>
      </c>
      <c r="H293" s="6">
        <v>0.2</v>
      </c>
      <c r="I293" s="6">
        <v>2.11</v>
      </c>
      <c r="J293" s="6">
        <v>0.27</v>
      </c>
      <c r="K293" s="6">
        <v>0.19</v>
      </c>
      <c r="L293" s="6">
        <v>4.1000000000000002E-2</v>
      </c>
      <c r="M293" s="6">
        <v>4.46</v>
      </c>
      <c r="N293" s="6">
        <f t="shared" si="4"/>
        <v>99.991</v>
      </c>
      <c r="O293" s="8" t="s">
        <v>616</v>
      </c>
      <c r="P293" s="6"/>
      <c r="Q293" s="6" t="s">
        <v>1613</v>
      </c>
      <c r="R293" s="6" t="s">
        <v>1638</v>
      </c>
      <c r="S293" s="6"/>
    </row>
    <row r="294" spans="1:19" ht="16" x14ac:dyDescent="0.2">
      <c r="A294" s="8" t="s">
        <v>520</v>
      </c>
      <c r="B294" s="8" t="s">
        <v>569</v>
      </c>
      <c r="C294" s="6" t="s">
        <v>620</v>
      </c>
      <c r="D294" s="8"/>
      <c r="E294" s="6">
        <v>75</v>
      </c>
      <c r="F294" s="6">
        <v>18.899999999999999</v>
      </c>
      <c r="G294" s="6">
        <v>0.12</v>
      </c>
      <c r="H294" s="6">
        <v>0.3</v>
      </c>
      <c r="I294" s="6">
        <v>2.6</v>
      </c>
      <c r="J294" s="6">
        <v>0.53</v>
      </c>
      <c r="K294" s="6">
        <v>0.15</v>
      </c>
      <c r="L294" s="6">
        <v>3.1E-2</v>
      </c>
      <c r="M294" s="6">
        <v>2.37</v>
      </c>
      <c r="N294" s="6">
        <f t="shared" si="4"/>
        <v>100.00100000000002</v>
      </c>
      <c r="O294" s="8" t="s">
        <v>616</v>
      </c>
      <c r="P294" s="6"/>
      <c r="Q294" s="6" t="s">
        <v>1613</v>
      </c>
      <c r="R294" s="6" t="s">
        <v>1639</v>
      </c>
      <c r="S294" s="6"/>
    </row>
    <row r="295" spans="1:19" ht="16" x14ac:dyDescent="0.2">
      <c r="A295" s="8" t="s">
        <v>521</v>
      </c>
      <c r="B295" s="8" t="s">
        <v>570</v>
      </c>
      <c r="C295" s="6" t="s">
        <v>620</v>
      </c>
      <c r="D295" s="8"/>
      <c r="E295" s="6">
        <v>71.599999999999994</v>
      </c>
      <c r="F295" s="6">
        <v>21.17</v>
      </c>
      <c r="G295" s="6">
        <v>0.06</v>
      </c>
      <c r="H295" s="6">
        <v>0.36</v>
      </c>
      <c r="I295" s="6">
        <v>2.82</v>
      </c>
      <c r="J295" s="6">
        <v>0.56999999999999995</v>
      </c>
      <c r="K295" s="6">
        <v>0.12</v>
      </c>
      <c r="L295" s="6">
        <v>3.1E-2</v>
      </c>
      <c r="M295" s="6">
        <v>3.25</v>
      </c>
      <c r="N295" s="6">
        <f t="shared" si="4"/>
        <v>99.980999999999995</v>
      </c>
      <c r="O295" s="8" t="s">
        <v>616</v>
      </c>
      <c r="P295" s="6"/>
      <c r="Q295" s="6" t="s">
        <v>1613</v>
      </c>
      <c r="R295" s="6" t="s">
        <v>1640</v>
      </c>
      <c r="S295" s="6"/>
    </row>
    <row r="296" spans="1:19" ht="16" x14ac:dyDescent="0.2">
      <c r="A296" s="8" t="s">
        <v>522</v>
      </c>
      <c r="B296" s="8" t="s">
        <v>571</v>
      </c>
      <c r="C296" s="6" t="s">
        <v>595</v>
      </c>
      <c r="D296" s="8"/>
      <c r="E296" s="6">
        <v>72.5</v>
      </c>
      <c r="F296" s="6">
        <v>20.41</v>
      </c>
      <c r="G296" s="6">
        <v>0.14000000000000001</v>
      </c>
      <c r="H296" s="6">
        <v>0.32</v>
      </c>
      <c r="I296" s="6">
        <v>2.75</v>
      </c>
      <c r="J296" s="6">
        <v>0.33</v>
      </c>
      <c r="K296" s="6">
        <v>0.23</v>
      </c>
      <c r="L296" s="6">
        <v>3.9E-2</v>
      </c>
      <c r="M296" s="6">
        <v>3.25</v>
      </c>
      <c r="N296" s="6">
        <f t="shared" si="4"/>
        <v>99.968999999999994</v>
      </c>
      <c r="O296" s="8" t="s">
        <v>617</v>
      </c>
      <c r="P296" s="6"/>
      <c r="Q296" s="6" t="s">
        <v>1613</v>
      </c>
      <c r="R296" s="6" t="s">
        <v>1641</v>
      </c>
      <c r="S296" s="6"/>
    </row>
    <row r="297" spans="1:19" ht="16" x14ac:dyDescent="0.2">
      <c r="A297" s="8" t="s">
        <v>523</v>
      </c>
      <c r="B297" s="8" t="s">
        <v>572</v>
      </c>
      <c r="C297" s="6" t="s">
        <v>594</v>
      </c>
      <c r="D297" s="8"/>
      <c r="E297" s="6">
        <v>73.400000000000006</v>
      </c>
      <c r="F297" s="6">
        <v>18.899999999999999</v>
      </c>
      <c r="G297" s="6">
        <v>0.05</v>
      </c>
      <c r="H297" s="6">
        <v>0.22</v>
      </c>
      <c r="I297" s="6">
        <v>2.39</v>
      </c>
      <c r="J297" s="6">
        <v>0.2</v>
      </c>
      <c r="K297" s="6">
        <v>0.27</v>
      </c>
      <c r="L297" s="6">
        <v>3.5999999999999997E-2</v>
      </c>
      <c r="M297" s="6">
        <v>4.5199999999999996</v>
      </c>
      <c r="N297" s="6">
        <f t="shared" si="4"/>
        <v>99.986000000000004</v>
      </c>
      <c r="O297" s="8" t="s">
        <v>617</v>
      </c>
      <c r="P297" s="6"/>
      <c r="Q297" s="6" t="s">
        <v>1613</v>
      </c>
      <c r="R297" s="6" t="s">
        <v>1643</v>
      </c>
      <c r="S297" s="6"/>
    </row>
    <row r="298" spans="1:19" ht="16" x14ac:dyDescent="0.2">
      <c r="A298" s="8" t="s">
        <v>524</v>
      </c>
      <c r="B298" s="8" t="s">
        <v>573</v>
      </c>
      <c r="C298" s="6" t="s">
        <v>596</v>
      </c>
      <c r="D298" s="8"/>
      <c r="E298" s="6">
        <v>72.400000000000006</v>
      </c>
      <c r="F298" s="6">
        <v>19.66</v>
      </c>
      <c r="G298" s="6">
        <v>0.13</v>
      </c>
      <c r="H298" s="6">
        <v>0.2</v>
      </c>
      <c r="I298" s="6">
        <v>1.76</v>
      </c>
      <c r="J298" s="6">
        <v>0.17</v>
      </c>
      <c r="K298" s="6">
        <v>0.23</v>
      </c>
      <c r="L298" s="6">
        <v>6.4000000000000001E-2</v>
      </c>
      <c r="M298" s="6">
        <v>5.42</v>
      </c>
      <c r="N298" s="6">
        <f t="shared" si="4"/>
        <v>100.03400000000001</v>
      </c>
      <c r="O298" s="8" t="s">
        <v>617</v>
      </c>
      <c r="P298" s="6"/>
      <c r="Q298" s="6" t="s">
        <v>1613</v>
      </c>
      <c r="R298" s="6" t="s">
        <v>1642</v>
      </c>
      <c r="S298" s="6"/>
    </row>
    <row r="299" spans="1:19" ht="16" x14ac:dyDescent="0.2">
      <c r="A299" s="8" t="s">
        <v>525</v>
      </c>
      <c r="B299" s="8" t="s">
        <v>574</v>
      </c>
      <c r="C299" s="6" t="s">
        <v>597</v>
      </c>
      <c r="D299" s="8"/>
      <c r="E299" s="6">
        <v>71.7</v>
      </c>
      <c r="F299" s="6">
        <v>20.79</v>
      </c>
      <c r="G299" s="6">
        <v>7.0000000000000007E-2</v>
      </c>
      <c r="H299" s="6">
        <v>0.4</v>
      </c>
      <c r="I299" s="6">
        <v>2.96</v>
      </c>
      <c r="J299" s="6">
        <v>0.43</v>
      </c>
      <c r="K299" s="6">
        <v>0.15</v>
      </c>
      <c r="L299" s="6">
        <v>3.5999999999999997E-2</v>
      </c>
      <c r="M299" s="6">
        <v>3.49</v>
      </c>
      <c r="N299" s="6">
        <f t="shared" si="4"/>
        <v>100.02600000000001</v>
      </c>
      <c r="O299" s="8" t="s">
        <v>617</v>
      </c>
      <c r="P299" s="6"/>
      <c r="Q299" s="6" t="s">
        <v>1613</v>
      </c>
      <c r="R299" s="6" t="s">
        <v>1644</v>
      </c>
      <c r="S299" s="6"/>
    </row>
    <row r="300" spans="1:19" ht="16" x14ac:dyDescent="0.2">
      <c r="A300" s="8" t="s">
        <v>526</v>
      </c>
      <c r="B300" s="8" t="s">
        <v>575</v>
      </c>
      <c r="C300" s="6" t="s">
        <v>598</v>
      </c>
      <c r="D300" s="8"/>
      <c r="E300" s="6">
        <v>80.2</v>
      </c>
      <c r="F300" s="6">
        <v>13.23</v>
      </c>
      <c r="G300" s="6">
        <v>0.17</v>
      </c>
      <c r="H300" s="6">
        <v>0.4</v>
      </c>
      <c r="I300" s="6">
        <v>1.69</v>
      </c>
      <c r="J300" s="6">
        <v>0.5</v>
      </c>
      <c r="K300" s="6">
        <v>0.44</v>
      </c>
      <c r="L300" s="6">
        <v>3.2000000000000001E-2</v>
      </c>
      <c r="M300" s="6">
        <v>3.37</v>
      </c>
      <c r="N300" s="6">
        <f t="shared" si="4"/>
        <v>100.03200000000001</v>
      </c>
      <c r="O300" s="8" t="s">
        <v>617</v>
      </c>
      <c r="P300" s="6"/>
      <c r="Q300" s="6" t="s">
        <v>1613</v>
      </c>
      <c r="R300" s="6" t="s">
        <v>1645</v>
      </c>
      <c r="S300" s="6"/>
    </row>
    <row r="301" spans="1:19" ht="16" x14ac:dyDescent="0.2">
      <c r="A301" s="8" t="s">
        <v>527</v>
      </c>
      <c r="B301" s="8" t="s">
        <v>576</v>
      </c>
      <c r="C301" s="6" t="s">
        <v>598</v>
      </c>
      <c r="D301" s="8"/>
      <c r="E301" s="6">
        <v>78.900000000000006</v>
      </c>
      <c r="F301" s="6">
        <v>15.12</v>
      </c>
      <c r="G301" s="6">
        <v>0.05</v>
      </c>
      <c r="H301" s="6">
        <v>0.28000000000000003</v>
      </c>
      <c r="I301" s="6">
        <v>2.6</v>
      </c>
      <c r="J301" s="6">
        <v>0.53</v>
      </c>
      <c r="K301" s="6">
        <v>0.19</v>
      </c>
      <c r="L301" s="6">
        <v>1.9E-2</v>
      </c>
      <c r="M301" s="6">
        <v>2.35</v>
      </c>
      <c r="N301" s="6">
        <f t="shared" si="4"/>
        <v>100.039</v>
      </c>
      <c r="O301" s="8" t="s">
        <v>617</v>
      </c>
      <c r="P301" s="6"/>
      <c r="Q301" s="6" t="s">
        <v>1613</v>
      </c>
      <c r="R301" s="6" t="s">
        <v>1646</v>
      </c>
      <c r="S301" s="6"/>
    </row>
    <row r="302" spans="1:19" ht="16" x14ac:dyDescent="0.2">
      <c r="A302" s="8" t="s">
        <v>528</v>
      </c>
      <c r="B302" s="8" t="s">
        <v>577</v>
      </c>
      <c r="C302" s="6" t="s">
        <v>599</v>
      </c>
      <c r="D302" s="8"/>
      <c r="E302" s="6">
        <v>80.099999999999994</v>
      </c>
      <c r="F302" s="6">
        <v>13.23</v>
      </c>
      <c r="G302" s="6">
        <v>0.18</v>
      </c>
      <c r="H302" s="6">
        <v>0.41</v>
      </c>
      <c r="I302" s="6">
        <v>1.69</v>
      </c>
      <c r="J302" s="6">
        <v>0.55000000000000004</v>
      </c>
      <c r="K302" s="6">
        <v>0.47</v>
      </c>
      <c r="L302" s="6">
        <v>3.2000000000000001E-2</v>
      </c>
      <c r="M302" s="6">
        <v>3.31</v>
      </c>
      <c r="N302" s="6">
        <f t="shared" si="4"/>
        <v>99.971999999999994</v>
      </c>
      <c r="O302" s="8" t="s">
        <v>617</v>
      </c>
      <c r="P302" s="6"/>
      <c r="Q302" s="6" t="s">
        <v>1613</v>
      </c>
      <c r="R302" s="6" t="s">
        <v>1647</v>
      </c>
      <c r="S302" s="6"/>
    </row>
    <row r="303" spans="1:19" ht="16" x14ac:dyDescent="0.2">
      <c r="A303" s="8" t="s">
        <v>529</v>
      </c>
      <c r="B303" s="8" t="s">
        <v>578</v>
      </c>
      <c r="C303" s="6" t="s">
        <v>600</v>
      </c>
      <c r="D303" s="8"/>
      <c r="E303" s="6">
        <v>76.3</v>
      </c>
      <c r="F303" s="6">
        <v>17.010000000000002</v>
      </c>
      <c r="G303" s="6">
        <v>0.15</v>
      </c>
      <c r="H303" s="6">
        <v>0.34</v>
      </c>
      <c r="I303" s="6">
        <v>1.2</v>
      </c>
      <c r="J303" s="6">
        <v>0.73</v>
      </c>
      <c r="K303" s="6">
        <v>0.54</v>
      </c>
      <c r="L303" s="6">
        <v>2.3E-2</v>
      </c>
      <c r="M303" s="6">
        <v>3.71</v>
      </c>
      <c r="N303" s="6">
        <f t="shared" si="4"/>
        <v>100.00300000000001</v>
      </c>
      <c r="O303" s="8" t="s">
        <v>617</v>
      </c>
      <c r="P303" s="6"/>
      <c r="Q303" s="6" t="s">
        <v>1613</v>
      </c>
      <c r="R303" s="6" t="s">
        <v>1648</v>
      </c>
      <c r="S303" s="6"/>
    </row>
    <row r="304" spans="1:19" ht="16" x14ac:dyDescent="0.2">
      <c r="A304" s="8" t="s">
        <v>530</v>
      </c>
      <c r="B304" s="8" t="s">
        <v>579</v>
      </c>
      <c r="C304" s="6" t="s">
        <v>601</v>
      </c>
      <c r="D304" s="8"/>
      <c r="E304" s="6">
        <v>79.599999999999994</v>
      </c>
      <c r="F304" s="6">
        <v>13.61</v>
      </c>
      <c r="G304" s="6">
        <v>0.09</v>
      </c>
      <c r="H304" s="6">
        <v>0.4</v>
      </c>
      <c r="I304" s="6">
        <v>2.25</v>
      </c>
      <c r="J304" s="6">
        <v>0.55000000000000004</v>
      </c>
      <c r="K304" s="6">
        <v>0.26</v>
      </c>
      <c r="L304" s="6">
        <v>2.8000000000000001E-2</v>
      </c>
      <c r="M304" s="6">
        <v>3.25</v>
      </c>
      <c r="N304" s="6">
        <f t="shared" si="4"/>
        <v>100.03800000000001</v>
      </c>
      <c r="O304" s="8" t="s">
        <v>617</v>
      </c>
      <c r="P304" s="6"/>
      <c r="Q304" s="6" t="s">
        <v>1613</v>
      </c>
      <c r="R304" s="6" t="s">
        <v>1649</v>
      </c>
      <c r="S304" s="6"/>
    </row>
    <row r="305" spans="1:19" ht="16" x14ac:dyDescent="0.2">
      <c r="A305" s="8" t="s">
        <v>531</v>
      </c>
      <c r="B305" s="8" t="s">
        <v>580</v>
      </c>
      <c r="C305" s="6" t="s">
        <v>600</v>
      </c>
      <c r="D305" s="8"/>
      <c r="E305" s="6">
        <v>77.8</v>
      </c>
      <c r="F305" s="6">
        <v>17.010000000000002</v>
      </c>
      <c r="G305" s="6">
        <v>0.09</v>
      </c>
      <c r="H305" s="6">
        <v>0.28000000000000003</v>
      </c>
      <c r="I305" s="6">
        <v>1.27</v>
      </c>
      <c r="J305" s="6">
        <v>0.6</v>
      </c>
      <c r="K305" s="6">
        <v>0.32</v>
      </c>
      <c r="L305" s="6">
        <v>1.9E-2</v>
      </c>
      <c r="M305" s="6">
        <v>2.65</v>
      </c>
      <c r="N305" s="6">
        <f t="shared" si="4"/>
        <v>100.039</v>
      </c>
      <c r="O305" s="8" t="s">
        <v>617</v>
      </c>
      <c r="P305" s="6"/>
      <c r="Q305" s="6" t="s">
        <v>1613</v>
      </c>
      <c r="R305" s="6" t="s">
        <v>1650</v>
      </c>
      <c r="S305" s="6"/>
    </row>
    <row r="306" spans="1:19" ht="16" x14ac:dyDescent="0.2">
      <c r="A306" s="8" t="s">
        <v>532</v>
      </c>
      <c r="B306" s="8" t="s">
        <v>581</v>
      </c>
      <c r="C306" s="6" t="s">
        <v>602</v>
      </c>
      <c r="D306" s="8"/>
      <c r="E306" s="6">
        <v>78.7</v>
      </c>
      <c r="F306" s="6">
        <v>15.12</v>
      </c>
      <c r="G306" s="6">
        <v>0.08</v>
      </c>
      <c r="H306" s="6">
        <v>0.38</v>
      </c>
      <c r="I306" s="6">
        <v>2.04</v>
      </c>
      <c r="J306" s="6">
        <v>0.4</v>
      </c>
      <c r="K306" s="6">
        <v>0.24</v>
      </c>
      <c r="L306" s="6">
        <v>4.2999999999999997E-2</v>
      </c>
      <c r="M306" s="6">
        <v>2.95</v>
      </c>
      <c r="N306" s="6">
        <f t="shared" si="4"/>
        <v>99.953000000000017</v>
      </c>
      <c r="O306" s="8" t="s">
        <v>617</v>
      </c>
      <c r="P306" s="6"/>
      <c r="Q306" s="6" t="s">
        <v>1613</v>
      </c>
      <c r="R306" s="6" t="s">
        <v>1657</v>
      </c>
      <c r="S306" s="6"/>
    </row>
    <row r="307" spans="1:19" ht="16" x14ac:dyDescent="0.2">
      <c r="A307" s="8" t="s">
        <v>621</v>
      </c>
      <c r="B307" s="8" t="s">
        <v>671</v>
      </c>
      <c r="C307" s="6" t="s">
        <v>602</v>
      </c>
      <c r="D307" s="8"/>
      <c r="E307" s="6">
        <v>79.8</v>
      </c>
      <c r="F307" s="6">
        <v>13.61</v>
      </c>
      <c r="G307" s="6">
        <v>0.17</v>
      </c>
      <c r="H307" s="6">
        <v>0.39</v>
      </c>
      <c r="I307" s="6">
        <v>2.11</v>
      </c>
      <c r="J307" s="6">
        <v>0.53</v>
      </c>
      <c r="K307" s="6">
        <v>0.35</v>
      </c>
      <c r="L307" s="6">
        <v>3.1E-2</v>
      </c>
      <c r="M307" s="6">
        <v>3.01</v>
      </c>
      <c r="N307" s="6">
        <f t="shared" si="4"/>
        <v>100.001</v>
      </c>
      <c r="O307" s="6">
        <v>54</v>
      </c>
      <c r="P307" s="6"/>
      <c r="Q307" s="6" t="s">
        <v>1613</v>
      </c>
      <c r="R307" s="6" t="s">
        <v>1656</v>
      </c>
      <c r="S307" s="6"/>
    </row>
    <row r="308" spans="1:19" ht="16" x14ac:dyDescent="0.2">
      <c r="A308" s="8" t="s">
        <v>622</v>
      </c>
      <c r="B308" s="8" t="s">
        <v>672</v>
      </c>
      <c r="C308" s="6" t="s">
        <v>715</v>
      </c>
      <c r="D308" s="8"/>
      <c r="E308" s="6">
        <v>78.7</v>
      </c>
      <c r="F308" s="6">
        <v>15.12</v>
      </c>
      <c r="G308" s="6">
        <v>0.05</v>
      </c>
      <c r="H308" s="6">
        <v>0.37</v>
      </c>
      <c r="I308" s="6">
        <v>2.3199999999999998</v>
      </c>
      <c r="J308" s="6">
        <v>0.43</v>
      </c>
      <c r="K308" s="6">
        <v>0.24</v>
      </c>
      <c r="L308" s="6">
        <v>4.4999999999999998E-2</v>
      </c>
      <c r="M308" s="6">
        <v>2.77</v>
      </c>
      <c r="N308" s="6">
        <f t="shared" si="4"/>
        <v>100.045</v>
      </c>
      <c r="O308" s="6">
        <v>54</v>
      </c>
      <c r="P308" s="6"/>
      <c r="Q308" s="6" t="s">
        <v>1613</v>
      </c>
      <c r="R308" s="6" t="s">
        <v>1654</v>
      </c>
      <c r="S308" s="6"/>
    </row>
    <row r="309" spans="1:19" ht="16" x14ac:dyDescent="0.2">
      <c r="A309" s="8" t="s">
        <v>623</v>
      </c>
      <c r="B309" s="8" t="s">
        <v>673</v>
      </c>
      <c r="C309" s="6" t="s">
        <v>716</v>
      </c>
      <c r="D309" s="8"/>
      <c r="E309" s="6">
        <v>79.400000000000006</v>
      </c>
      <c r="F309" s="6">
        <v>13.23</v>
      </c>
      <c r="G309" s="6">
        <v>0.13</v>
      </c>
      <c r="H309" s="6">
        <v>0.37</v>
      </c>
      <c r="I309" s="6">
        <v>2.6</v>
      </c>
      <c r="J309" s="6">
        <v>0.47</v>
      </c>
      <c r="K309" s="6">
        <v>0.42</v>
      </c>
      <c r="L309" s="6">
        <v>4.9000000000000002E-2</v>
      </c>
      <c r="M309" s="6">
        <v>3.37</v>
      </c>
      <c r="N309" s="6">
        <f t="shared" si="4"/>
        <v>100.03900000000002</v>
      </c>
      <c r="O309" s="6">
        <v>54</v>
      </c>
      <c r="P309" s="6"/>
      <c r="Q309" s="6" t="s">
        <v>1613</v>
      </c>
      <c r="R309" s="6" t="s">
        <v>1653</v>
      </c>
      <c r="S309" s="6"/>
    </row>
    <row r="310" spans="1:19" ht="16" x14ac:dyDescent="0.2">
      <c r="A310" s="8" t="s">
        <v>624</v>
      </c>
      <c r="B310" s="8" t="s">
        <v>728</v>
      </c>
      <c r="C310" s="6" t="s">
        <v>717</v>
      </c>
      <c r="D310" s="8"/>
      <c r="E310" s="6">
        <v>79.599999999999994</v>
      </c>
      <c r="F310" s="6">
        <v>13.61</v>
      </c>
      <c r="G310" s="6">
        <v>0.18</v>
      </c>
      <c r="H310" s="6">
        <v>0.41</v>
      </c>
      <c r="I310" s="6">
        <v>2.1800000000000002</v>
      </c>
      <c r="J310" s="6">
        <v>0.5</v>
      </c>
      <c r="K310" s="6">
        <v>0.3</v>
      </c>
      <c r="L310" s="6">
        <v>5.1999999999999998E-2</v>
      </c>
      <c r="M310" s="6">
        <v>3.19</v>
      </c>
      <c r="N310" s="6">
        <f t="shared" si="4"/>
        <v>100.02200000000001</v>
      </c>
      <c r="O310" s="6">
        <v>54</v>
      </c>
      <c r="P310" s="6"/>
      <c r="Q310" s="6" t="s">
        <v>1613</v>
      </c>
      <c r="R310" s="6" t="s">
        <v>1652</v>
      </c>
      <c r="S310" s="6"/>
    </row>
    <row r="311" spans="1:19" ht="16" x14ac:dyDescent="0.2">
      <c r="A311" s="8" t="s">
        <v>625</v>
      </c>
      <c r="B311" s="8" t="s">
        <v>674</v>
      </c>
      <c r="C311" s="6" t="s">
        <v>718</v>
      </c>
      <c r="D311" s="8"/>
      <c r="E311" s="6">
        <v>80.400000000000006</v>
      </c>
      <c r="F311" s="6">
        <v>13.23</v>
      </c>
      <c r="G311" s="6">
        <v>0.08</v>
      </c>
      <c r="H311" s="6">
        <v>0.41</v>
      </c>
      <c r="I311" s="6">
        <v>2.04</v>
      </c>
      <c r="J311" s="6">
        <v>0.5</v>
      </c>
      <c r="K311" s="6">
        <v>0.26</v>
      </c>
      <c r="L311" s="6">
        <v>3.6999999999999998E-2</v>
      </c>
      <c r="M311" s="6">
        <v>3.01</v>
      </c>
      <c r="N311" s="6">
        <f t="shared" si="4"/>
        <v>99.967000000000027</v>
      </c>
      <c r="O311" s="6">
        <v>54</v>
      </c>
      <c r="P311" s="6"/>
      <c r="Q311" s="6" t="s">
        <v>1613</v>
      </c>
      <c r="R311" s="6" t="s">
        <v>1651</v>
      </c>
      <c r="S311" s="6"/>
    </row>
    <row r="312" spans="1:19" ht="16" x14ac:dyDescent="0.2">
      <c r="A312" s="8" t="s">
        <v>626</v>
      </c>
      <c r="B312" s="8" t="s">
        <v>675</v>
      </c>
      <c r="C312" s="6" t="s">
        <v>719</v>
      </c>
      <c r="D312" s="8"/>
      <c r="E312" s="6">
        <v>80.400000000000006</v>
      </c>
      <c r="F312" s="6">
        <v>13.23</v>
      </c>
      <c r="G312" s="6">
        <v>7.0000000000000007E-2</v>
      </c>
      <c r="H312" s="6">
        <v>0.41</v>
      </c>
      <c r="I312" s="6">
        <v>2.04</v>
      </c>
      <c r="J312" s="6">
        <v>0.52</v>
      </c>
      <c r="K312" s="6">
        <v>0.3</v>
      </c>
      <c r="L312" s="6">
        <v>3.6999999999999998E-2</v>
      </c>
      <c r="M312" s="6">
        <v>3.01</v>
      </c>
      <c r="N312" s="6">
        <f t="shared" si="4"/>
        <v>100.01700000000001</v>
      </c>
      <c r="O312" s="6">
        <v>54</v>
      </c>
      <c r="P312" s="6"/>
      <c r="Q312" s="6" t="s">
        <v>1613</v>
      </c>
      <c r="R312" s="6" t="s">
        <v>1655</v>
      </c>
      <c r="S312" s="6"/>
    </row>
    <row r="313" spans="1:19" ht="16" x14ac:dyDescent="0.2">
      <c r="A313" s="8" t="s">
        <v>627</v>
      </c>
      <c r="B313" s="8" t="s">
        <v>676</v>
      </c>
      <c r="C313" s="6" t="s">
        <v>718</v>
      </c>
      <c r="D313" s="8"/>
      <c r="E313" s="6">
        <v>79.599999999999994</v>
      </c>
      <c r="F313" s="6">
        <v>13.99</v>
      </c>
      <c r="G313" s="6">
        <v>0.12</v>
      </c>
      <c r="H313" s="6">
        <v>0.34</v>
      </c>
      <c r="I313" s="6">
        <v>1.48</v>
      </c>
      <c r="J313" s="6">
        <v>0.37</v>
      </c>
      <c r="K313" s="6">
        <v>0.28000000000000003</v>
      </c>
      <c r="L313" s="6">
        <v>3.2000000000000001E-2</v>
      </c>
      <c r="M313" s="6">
        <v>3.8</v>
      </c>
      <c r="N313" s="6">
        <f t="shared" si="4"/>
        <v>100.012</v>
      </c>
      <c r="O313" s="6">
        <v>54</v>
      </c>
      <c r="P313" s="6"/>
      <c r="Q313" s="6" t="s">
        <v>1613</v>
      </c>
      <c r="R313" s="6" t="s">
        <v>1658</v>
      </c>
      <c r="S313" s="6"/>
    </row>
    <row r="314" spans="1:19" ht="16" x14ac:dyDescent="0.2">
      <c r="A314" s="8" t="s">
        <v>628</v>
      </c>
      <c r="B314" s="8" t="s">
        <v>677</v>
      </c>
      <c r="C314" s="6" t="s">
        <v>720</v>
      </c>
      <c r="D314" s="8"/>
      <c r="E314" s="6">
        <v>73.099999999999994</v>
      </c>
      <c r="F314" s="6">
        <v>18.52</v>
      </c>
      <c r="G314" s="6">
        <v>0.02</v>
      </c>
      <c r="H314" s="6">
        <v>0.24</v>
      </c>
      <c r="I314" s="6">
        <v>2.11</v>
      </c>
      <c r="J314" s="6">
        <v>0.13</v>
      </c>
      <c r="K314" s="6">
        <v>0.4</v>
      </c>
      <c r="L314" s="6">
        <v>0.09</v>
      </c>
      <c r="M314" s="6">
        <v>5.35</v>
      </c>
      <c r="N314" s="6">
        <f t="shared" si="4"/>
        <v>99.95999999999998</v>
      </c>
      <c r="O314" s="6">
        <v>54</v>
      </c>
      <c r="P314" s="6"/>
      <c r="Q314" s="6" t="s">
        <v>1613</v>
      </c>
      <c r="R314" s="6" t="s">
        <v>1659</v>
      </c>
      <c r="S314" s="6"/>
    </row>
    <row r="315" spans="1:19" ht="16" x14ac:dyDescent="0.2">
      <c r="A315" s="8" t="s">
        <v>629</v>
      </c>
      <c r="B315" s="8" t="s">
        <v>678</v>
      </c>
      <c r="C315" s="6" t="s">
        <v>721</v>
      </c>
      <c r="D315" s="8"/>
      <c r="E315" s="6">
        <v>75.5</v>
      </c>
      <c r="F315" s="6">
        <v>18.899999999999999</v>
      </c>
      <c r="G315" s="6">
        <v>0.01</v>
      </c>
      <c r="H315" s="6">
        <v>0.14000000000000001</v>
      </c>
      <c r="I315" s="6">
        <v>2.11</v>
      </c>
      <c r="J315" s="6">
        <v>0.1</v>
      </c>
      <c r="K315" s="6">
        <v>0.08</v>
      </c>
      <c r="L315" s="6">
        <v>1.4E-2</v>
      </c>
      <c r="M315" s="6">
        <v>3.19</v>
      </c>
      <c r="N315" s="6">
        <f t="shared" si="4"/>
        <v>100.044</v>
      </c>
      <c r="O315" s="6">
        <v>54</v>
      </c>
      <c r="P315" s="6"/>
      <c r="Q315" s="6" t="s">
        <v>1613</v>
      </c>
      <c r="R315" s="6" t="s">
        <v>1660</v>
      </c>
      <c r="S315" s="6"/>
    </row>
    <row r="316" spans="1:19" ht="16" x14ac:dyDescent="0.2">
      <c r="A316" s="8" t="s">
        <v>630</v>
      </c>
      <c r="B316" s="8" t="s">
        <v>679</v>
      </c>
      <c r="C316" s="6" t="s">
        <v>722</v>
      </c>
      <c r="D316" s="8"/>
      <c r="E316" s="6">
        <v>76</v>
      </c>
      <c r="F316" s="6">
        <v>17.77</v>
      </c>
      <c r="G316" s="6">
        <v>0.01</v>
      </c>
      <c r="H316" s="6">
        <v>0.16</v>
      </c>
      <c r="I316" s="6">
        <v>2.89</v>
      </c>
      <c r="J316" s="6">
        <v>0.17</v>
      </c>
      <c r="K316" s="6">
        <v>0.09</v>
      </c>
      <c r="L316" s="6">
        <v>3.2000000000000001E-2</v>
      </c>
      <c r="M316" s="6">
        <v>2.89</v>
      </c>
      <c r="N316" s="6">
        <f t="shared" si="4"/>
        <v>100.012</v>
      </c>
      <c r="O316" s="6">
        <v>54</v>
      </c>
      <c r="P316" s="6"/>
      <c r="Q316" s="6" t="s">
        <v>1613</v>
      </c>
      <c r="R316" s="6" t="s">
        <v>1661</v>
      </c>
      <c r="S316" s="6"/>
    </row>
    <row r="317" spans="1:19" ht="16" x14ac:dyDescent="0.2">
      <c r="A317" s="8" t="s">
        <v>631</v>
      </c>
      <c r="B317" s="8" t="s">
        <v>680</v>
      </c>
      <c r="C317" s="6" t="s">
        <v>721</v>
      </c>
      <c r="D317" s="8"/>
      <c r="E317" s="6">
        <v>75.5</v>
      </c>
      <c r="F317" s="6">
        <v>18.899999999999999</v>
      </c>
      <c r="G317" s="6">
        <v>0.01</v>
      </c>
      <c r="H317" s="6">
        <v>0.13</v>
      </c>
      <c r="I317" s="6">
        <v>2.04</v>
      </c>
      <c r="J317" s="6">
        <v>0.13</v>
      </c>
      <c r="K317" s="6">
        <v>0.05</v>
      </c>
      <c r="L317" s="6">
        <v>4.0000000000000001E-3</v>
      </c>
      <c r="M317" s="6">
        <v>3.19</v>
      </c>
      <c r="N317" s="6">
        <f t="shared" si="4"/>
        <v>99.954000000000008</v>
      </c>
      <c r="O317" s="6">
        <v>54</v>
      </c>
      <c r="P317" s="6"/>
      <c r="Q317" s="6" t="s">
        <v>1613</v>
      </c>
      <c r="R317" s="6" t="s">
        <v>1662</v>
      </c>
      <c r="S317" s="6"/>
    </row>
    <row r="318" spans="1:19" ht="16" x14ac:dyDescent="0.2">
      <c r="A318" s="8" t="s">
        <v>632</v>
      </c>
      <c r="B318" s="8" t="s">
        <v>681</v>
      </c>
      <c r="C318" s="6" t="s">
        <v>723</v>
      </c>
      <c r="D318" s="8"/>
      <c r="E318" s="6">
        <v>71.3</v>
      </c>
      <c r="F318" s="6">
        <v>20.79</v>
      </c>
      <c r="G318" s="6">
        <v>0.15</v>
      </c>
      <c r="H318" s="6">
        <v>0.19</v>
      </c>
      <c r="I318" s="6">
        <v>2.11</v>
      </c>
      <c r="J318" s="6">
        <v>0.17</v>
      </c>
      <c r="K318" s="6">
        <v>0.12</v>
      </c>
      <c r="L318" s="6">
        <v>0.04</v>
      </c>
      <c r="M318" s="6">
        <v>5.18</v>
      </c>
      <c r="N318" s="6">
        <f t="shared" si="4"/>
        <v>100.05000000000001</v>
      </c>
      <c r="O318" s="6">
        <v>54</v>
      </c>
      <c r="P318" s="6"/>
      <c r="Q318" s="6" t="s">
        <v>1613</v>
      </c>
      <c r="R318" s="6" t="s">
        <v>1663</v>
      </c>
      <c r="S318" s="6"/>
    </row>
    <row r="319" spans="1:19" ht="16" x14ac:dyDescent="0.2">
      <c r="A319" s="8" t="s">
        <v>633</v>
      </c>
      <c r="B319" s="8" t="s">
        <v>682</v>
      </c>
      <c r="C319" s="6" t="s">
        <v>729</v>
      </c>
      <c r="D319" s="8"/>
      <c r="E319" s="6">
        <v>72.7</v>
      </c>
      <c r="F319" s="6">
        <v>20.03</v>
      </c>
      <c r="G319" s="6">
        <v>0.06</v>
      </c>
      <c r="H319" s="6">
        <v>0.25</v>
      </c>
      <c r="I319" s="6">
        <v>2.75</v>
      </c>
      <c r="J319" s="6">
        <v>0.23</v>
      </c>
      <c r="K319" s="6">
        <v>0.11</v>
      </c>
      <c r="L319" s="6">
        <v>3.9E-2</v>
      </c>
      <c r="M319" s="6">
        <v>3.8</v>
      </c>
      <c r="N319" s="6">
        <f t="shared" si="4"/>
        <v>99.969000000000008</v>
      </c>
      <c r="O319" s="6">
        <v>54</v>
      </c>
      <c r="P319" s="6"/>
      <c r="Q319" s="6" t="s">
        <v>1613</v>
      </c>
      <c r="R319" s="6" t="s">
        <v>1664</v>
      </c>
      <c r="S319" s="6"/>
    </row>
    <row r="320" spans="1:19" ht="16" x14ac:dyDescent="0.2">
      <c r="A320" s="8" t="s">
        <v>634</v>
      </c>
      <c r="B320" s="8" t="s">
        <v>683</v>
      </c>
      <c r="C320" s="6" t="s">
        <v>730</v>
      </c>
      <c r="D320" s="8"/>
      <c r="E320" s="6">
        <v>70.3</v>
      </c>
      <c r="F320" s="6">
        <v>20.41</v>
      </c>
      <c r="G320" s="6">
        <v>0.04</v>
      </c>
      <c r="H320" s="6">
        <v>0.17</v>
      </c>
      <c r="I320" s="6">
        <v>2.82</v>
      </c>
      <c r="J320" s="6">
        <v>0.05</v>
      </c>
      <c r="K320" s="6">
        <v>0.28000000000000003</v>
      </c>
      <c r="L320" s="6">
        <v>5.3999999999999999E-2</v>
      </c>
      <c r="M320" s="6">
        <v>5.84</v>
      </c>
      <c r="N320" s="6">
        <f t="shared" si="4"/>
        <v>99.963999999999999</v>
      </c>
      <c r="O320" s="6">
        <v>54</v>
      </c>
      <c r="P320" s="6"/>
      <c r="Q320" s="6" t="s">
        <v>1613</v>
      </c>
      <c r="R320" s="6" t="s">
        <v>1665</v>
      </c>
      <c r="S320" s="6"/>
    </row>
    <row r="321" spans="1:19" ht="16" x14ac:dyDescent="0.2">
      <c r="A321" s="8" t="s">
        <v>635</v>
      </c>
      <c r="B321" s="8" t="s">
        <v>684</v>
      </c>
      <c r="C321" s="6" t="s">
        <v>731</v>
      </c>
      <c r="D321" s="8"/>
      <c r="E321" s="6">
        <v>70.8</v>
      </c>
      <c r="F321" s="6">
        <v>21.17</v>
      </c>
      <c r="G321" s="6">
        <v>0.04</v>
      </c>
      <c r="H321" s="6">
        <v>0.25</v>
      </c>
      <c r="I321" s="6">
        <v>2.5299999999999998</v>
      </c>
      <c r="J321" s="6">
        <v>0.17</v>
      </c>
      <c r="K321" s="6">
        <v>0.11</v>
      </c>
      <c r="L321" s="6">
        <v>4.4999999999999998E-2</v>
      </c>
      <c r="M321" s="6">
        <v>4.88</v>
      </c>
      <c r="N321" s="6">
        <f t="shared" si="4"/>
        <v>99.995000000000005</v>
      </c>
      <c r="O321" s="6">
        <v>54</v>
      </c>
      <c r="P321" s="6"/>
      <c r="Q321" s="6" t="s">
        <v>1613</v>
      </c>
      <c r="R321" s="6" t="s">
        <v>1666</v>
      </c>
      <c r="S321" s="6"/>
    </row>
    <row r="322" spans="1:19" ht="16" x14ac:dyDescent="0.2">
      <c r="A322" s="8" t="s">
        <v>636</v>
      </c>
      <c r="B322" s="8" t="s">
        <v>685</v>
      </c>
      <c r="C322" s="6" t="s">
        <v>731</v>
      </c>
      <c r="D322" s="8"/>
      <c r="E322" s="6">
        <v>77.099999999999994</v>
      </c>
      <c r="F322" s="6">
        <v>15.82</v>
      </c>
      <c r="G322" s="6">
        <v>0.02</v>
      </c>
      <c r="H322" s="6">
        <v>0.22</v>
      </c>
      <c r="I322" s="6">
        <v>2.5299999999999998</v>
      </c>
      <c r="J322" s="6">
        <v>0.17</v>
      </c>
      <c r="K322" s="6">
        <v>0.09</v>
      </c>
      <c r="L322" s="6">
        <v>3.1E-2</v>
      </c>
      <c r="M322" s="6">
        <v>3.98</v>
      </c>
      <c r="N322" s="6">
        <f t="shared" si="4"/>
        <v>99.960999999999999</v>
      </c>
      <c r="O322" s="6">
        <v>54</v>
      </c>
      <c r="P322" s="6"/>
      <c r="Q322" s="6" t="s">
        <v>1613</v>
      </c>
      <c r="R322" s="6" t="s">
        <v>1667</v>
      </c>
      <c r="S322" s="6"/>
    </row>
    <row r="323" spans="1:19" ht="16" x14ac:dyDescent="0.2">
      <c r="A323" s="8" t="s">
        <v>637</v>
      </c>
      <c r="B323" s="8" t="s">
        <v>686</v>
      </c>
      <c r="C323" s="6" t="s">
        <v>724</v>
      </c>
      <c r="D323" s="8"/>
      <c r="E323" s="6">
        <v>74.3</v>
      </c>
      <c r="F323" s="6">
        <v>19.66</v>
      </c>
      <c r="G323" s="6">
        <v>0.02</v>
      </c>
      <c r="H323" s="6">
        <v>0.12</v>
      </c>
      <c r="I323" s="6">
        <v>2.39</v>
      </c>
      <c r="J323" s="6">
        <v>0.17</v>
      </c>
      <c r="K323" s="6">
        <v>0.11</v>
      </c>
      <c r="L323" s="6">
        <v>3.5000000000000003E-2</v>
      </c>
      <c r="M323" s="6">
        <v>3.19</v>
      </c>
      <c r="N323" s="6">
        <f t="shared" si="4"/>
        <v>99.99499999999999</v>
      </c>
      <c r="O323" s="6">
        <v>54</v>
      </c>
      <c r="P323" s="6"/>
      <c r="Q323" s="6" t="s">
        <v>1613</v>
      </c>
      <c r="R323" s="6" t="s">
        <v>1668</v>
      </c>
      <c r="S323" s="6"/>
    </row>
    <row r="324" spans="1:19" ht="16" x14ac:dyDescent="0.2">
      <c r="A324" s="8" t="s">
        <v>638</v>
      </c>
      <c r="B324" s="8" t="s">
        <v>687</v>
      </c>
      <c r="C324" s="6" t="s">
        <v>725</v>
      </c>
      <c r="D324" s="8"/>
      <c r="E324" s="6">
        <v>72.2</v>
      </c>
      <c r="F324" s="6">
        <v>20.03</v>
      </c>
      <c r="G324" s="6">
        <v>0.02</v>
      </c>
      <c r="H324" s="6">
        <v>0.15</v>
      </c>
      <c r="I324" s="6">
        <v>1.76</v>
      </c>
      <c r="J324" s="6">
        <v>7.0000000000000007E-2</v>
      </c>
      <c r="K324" s="6">
        <v>0.15</v>
      </c>
      <c r="L324" s="6">
        <v>4.1000000000000002E-2</v>
      </c>
      <c r="M324" s="6">
        <v>5.6</v>
      </c>
      <c r="N324" s="6">
        <f t="shared" si="4"/>
        <v>100.021</v>
      </c>
      <c r="O324" s="6">
        <v>54</v>
      </c>
      <c r="P324" s="6"/>
      <c r="Q324" s="6" t="s">
        <v>1613</v>
      </c>
      <c r="R324" s="6" t="s">
        <v>1669</v>
      </c>
      <c r="S324" s="6"/>
    </row>
    <row r="325" spans="1:19" ht="16" x14ac:dyDescent="0.2">
      <c r="A325" s="8" t="s">
        <v>639</v>
      </c>
      <c r="B325" s="8" t="s">
        <v>732</v>
      </c>
      <c r="C325" s="6" t="s">
        <v>724</v>
      </c>
      <c r="D325" s="8"/>
      <c r="E325" s="6">
        <v>73.400000000000006</v>
      </c>
      <c r="F325" s="6">
        <v>19.66</v>
      </c>
      <c r="G325" s="6">
        <v>0.2</v>
      </c>
      <c r="H325" s="6">
        <v>0.15</v>
      </c>
      <c r="I325" s="6">
        <v>1.97</v>
      </c>
      <c r="J325" s="6">
        <v>0.1</v>
      </c>
      <c r="K325" s="6">
        <v>0.19</v>
      </c>
      <c r="L325" s="6">
        <v>3.9E-2</v>
      </c>
      <c r="M325" s="6">
        <v>4.34</v>
      </c>
      <c r="N325" s="6">
        <f t="shared" si="4"/>
        <v>100.04900000000001</v>
      </c>
      <c r="O325" s="6">
        <v>54</v>
      </c>
      <c r="P325" s="6"/>
      <c r="Q325" s="6" t="s">
        <v>1613</v>
      </c>
      <c r="R325" s="6" t="s">
        <v>1670</v>
      </c>
      <c r="S325" s="6"/>
    </row>
    <row r="326" spans="1:19" ht="16" x14ac:dyDescent="0.2">
      <c r="A326" s="8" t="s">
        <v>641</v>
      </c>
      <c r="B326" s="8" t="s">
        <v>688</v>
      </c>
      <c r="C326" s="6" t="s">
        <v>733</v>
      </c>
      <c r="D326" s="8" t="s">
        <v>50</v>
      </c>
      <c r="E326" s="6">
        <v>56.8</v>
      </c>
      <c r="F326" s="6">
        <v>32.130000000000003</v>
      </c>
      <c r="G326" s="6">
        <v>1.68</v>
      </c>
      <c r="H326" s="6">
        <v>0.61</v>
      </c>
      <c r="I326" s="6">
        <v>5.21</v>
      </c>
      <c r="J326" s="6">
        <v>2.17</v>
      </c>
      <c r="K326" s="6">
        <v>0.35</v>
      </c>
      <c r="L326" s="6">
        <v>1.4E-2</v>
      </c>
      <c r="M326" s="6">
        <v>1.08</v>
      </c>
      <c r="N326" s="6">
        <f t="shared" si="4"/>
        <v>100.044</v>
      </c>
      <c r="O326" s="6">
        <v>55</v>
      </c>
      <c r="P326" s="6"/>
      <c r="Q326" s="6" t="s">
        <v>1558</v>
      </c>
      <c r="R326" s="6" t="s">
        <v>1671</v>
      </c>
      <c r="S326" s="6"/>
    </row>
    <row r="327" spans="1:19" ht="16" x14ac:dyDescent="0.2">
      <c r="A327" s="8" t="s">
        <v>642</v>
      </c>
      <c r="B327" s="8" t="s">
        <v>689</v>
      </c>
      <c r="C327" s="6" t="s">
        <v>735</v>
      </c>
      <c r="D327" s="8" t="s">
        <v>50</v>
      </c>
      <c r="E327" s="6">
        <v>60.3</v>
      </c>
      <c r="F327" s="6">
        <v>29.3</v>
      </c>
      <c r="G327" s="6">
        <v>1.08</v>
      </c>
      <c r="H327" s="6">
        <v>0.57999999999999996</v>
      </c>
      <c r="I327" s="6">
        <v>5.63</v>
      </c>
      <c r="J327" s="6">
        <v>1.63</v>
      </c>
      <c r="K327" s="6">
        <v>0.22</v>
      </c>
      <c r="L327" s="6">
        <v>2.4E-2</v>
      </c>
      <c r="M327" s="6">
        <v>1.27</v>
      </c>
      <c r="N327" s="6">
        <f t="shared" ref="N327:N390" si="5">SUM(E327:M327)</f>
        <v>100.03399999999998</v>
      </c>
      <c r="O327" s="6">
        <v>55</v>
      </c>
      <c r="P327" s="6"/>
      <c r="Q327" s="6" t="s">
        <v>1558</v>
      </c>
      <c r="R327" s="6" t="s">
        <v>1672</v>
      </c>
      <c r="S327" s="6"/>
    </row>
    <row r="328" spans="1:19" ht="16" x14ac:dyDescent="0.2">
      <c r="A328" s="8" t="s">
        <v>643</v>
      </c>
      <c r="B328" s="8" t="s">
        <v>690</v>
      </c>
      <c r="C328" s="6" t="s">
        <v>735</v>
      </c>
      <c r="D328" s="8" t="s">
        <v>50</v>
      </c>
      <c r="E328" s="6">
        <v>56.6</v>
      </c>
      <c r="F328" s="6">
        <v>30.24</v>
      </c>
      <c r="G328" s="6">
        <v>3.36</v>
      </c>
      <c r="H328" s="6">
        <v>0.6</v>
      </c>
      <c r="I328" s="6">
        <v>5.91</v>
      </c>
      <c r="J328" s="6">
        <v>1.92</v>
      </c>
      <c r="K328" s="6">
        <v>0.2</v>
      </c>
      <c r="L328" s="6">
        <v>1.4999999999999999E-2</v>
      </c>
      <c r="M328" s="6">
        <v>1.1200000000000001</v>
      </c>
      <c r="N328" s="6">
        <f t="shared" si="5"/>
        <v>99.965000000000003</v>
      </c>
      <c r="O328" s="6">
        <v>55</v>
      </c>
      <c r="P328" s="6"/>
      <c r="Q328" s="6" t="s">
        <v>1558</v>
      </c>
      <c r="R328" s="6" t="s">
        <v>1673</v>
      </c>
      <c r="S328" s="6"/>
    </row>
    <row r="329" spans="1:19" ht="16" x14ac:dyDescent="0.2">
      <c r="A329" s="8" t="s">
        <v>644</v>
      </c>
      <c r="B329" s="8" t="s">
        <v>691</v>
      </c>
      <c r="C329" s="6" t="s">
        <v>735</v>
      </c>
      <c r="D329" s="8" t="s">
        <v>50</v>
      </c>
      <c r="E329" s="6">
        <v>51.7</v>
      </c>
      <c r="F329" s="6">
        <v>33.450000000000003</v>
      </c>
      <c r="G329" s="6">
        <v>4.9000000000000004</v>
      </c>
      <c r="H329" s="6">
        <v>0.51</v>
      </c>
      <c r="I329" s="6">
        <v>6.05</v>
      </c>
      <c r="J329" s="6">
        <v>2.34</v>
      </c>
      <c r="K329" s="6">
        <v>0.2</v>
      </c>
      <c r="L329" s="6">
        <v>8.9999999999999993E-3</v>
      </c>
      <c r="M329" s="6">
        <v>0.81</v>
      </c>
      <c r="N329" s="6">
        <f t="shared" si="5"/>
        <v>99.969000000000023</v>
      </c>
      <c r="O329" s="6">
        <v>55</v>
      </c>
      <c r="P329" s="6"/>
      <c r="Q329" s="6" t="s">
        <v>1558</v>
      </c>
      <c r="R329" s="6" t="s">
        <v>1674</v>
      </c>
      <c r="S329" s="6"/>
    </row>
    <row r="330" spans="1:19" ht="16" x14ac:dyDescent="0.2">
      <c r="A330" s="8" t="s">
        <v>645</v>
      </c>
      <c r="B330" s="8" t="s">
        <v>692</v>
      </c>
      <c r="C330" s="6" t="s">
        <v>735</v>
      </c>
      <c r="D330" s="8" t="s">
        <v>50</v>
      </c>
      <c r="E330" s="6">
        <v>56</v>
      </c>
      <c r="F330" s="6">
        <v>33.08</v>
      </c>
      <c r="G330" s="6">
        <v>1.75</v>
      </c>
      <c r="H330" s="6">
        <v>0.63</v>
      </c>
      <c r="I330" s="6">
        <v>5.35</v>
      </c>
      <c r="J330" s="6">
        <v>2</v>
      </c>
      <c r="K330" s="6">
        <v>0.28000000000000003</v>
      </c>
      <c r="L330" s="6">
        <v>1.4999999999999999E-2</v>
      </c>
      <c r="M330" s="6">
        <v>0.92</v>
      </c>
      <c r="N330" s="6">
        <f t="shared" si="5"/>
        <v>100.02499999999999</v>
      </c>
      <c r="O330" s="6">
        <v>55</v>
      </c>
      <c r="P330" s="6"/>
      <c r="Q330" s="6" t="s">
        <v>1558</v>
      </c>
      <c r="R330" s="6" t="s">
        <v>1675</v>
      </c>
      <c r="S330" s="6"/>
    </row>
    <row r="331" spans="1:19" ht="16" x14ac:dyDescent="0.2">
      <c r="A331" s="8" t="s">
        <v>646</v>
      </c>
      <c r="B331" s="8" t="s">
        <v>693</v>
      </c>
      <c r="C331" s="6" t="s">
        <v>735</v>
      </c>
      <c r="D331" s="8" t="s">
        <v>50</v>
      </c>
      <c r="E331" s="6">
        <v>51.3</v>
      </c>
      <c r="F331" s="6">
        <v>33.08</v>
      </c>
      <c r="G331" s="6">
        <v>6.72</v>
      </c>
      <c r="H331" s="6">
        <v>0.57999999999999996</v>
      </c>
      <c r="I331" s="6">
        <v>5.21</v>
      </c>
      <c r="J331" s="6">
        <v>2</v>
      </c>
      <c r="K331" s="6">
        <v>0.25</v>
      </c>
      <c r="L331" s="6">
        <v>1.2999999999999999E-2</v>
      </c>
      <c r="M331" s="6">
        <v>0.84</v>
      </c>
      <c r="N331" s="6">
        <f t="shared" si="5"/>
        <v>99.992999999999995</v>
      </c>
      <c r="O331" s="6">
        <v>55</v>
      </c>
      <c r="P331" s="6"/>
      <c r="Q331" s="6" t="s">
        <v>1558</v>
      </c>
      <c r="R331" s="6" t="s">
        <v>1676</v>
      </c>
      <c r="S331" s="6"/>
    </row>
    <row r="332" spans="1:19" ht="16" x14ac:dyDescent="0.2">
      <c r="A332" s="8" t="s">
        <v>647</v>
      </c>
      <c r="B332" s="8" t="s">
        <v>694</v>
      </c>
      <c r="C332" s="6" t="s">
        <v>733</v>
      </c>
      <c r="D332" s="8" t="s">
        <v>51</v>
      </c>
      <c r="E332" s="6">
        <v>55.8</v>
      </c>
      <c r="F332" s="6">
        <v>33.08</v>
      </c>
      <c r="G332" s="6">
        <v>2.38</v>
      </c>
      <c r="H332" s="6">
        <v>0.7</v>
      </c>
      <c r="I332" s="6">
        <v>4.22</v>
      </c>
      <c r="J332" s="6">
        <v>2.17</v>
      </c>
      <c r="K332" s="6">
        <v>0.24</v>
      </c>
      <c r="L332" s="6">
        <v>1.4999999999999999E-2</v>
      </c>
      <c r="M332" s="6">
        <v>1.45</v>
      </c>
      <c r="N332" s="6">
        <f t="shared" si="5"/>
        <v>100.05499999999999</v>
      </c>
      <c r="O332" s="6">
        <v>55</v>
      </c>
      <c r="P332" s="6"/>
      <c r="Q332" s="6" t="s">
        <v>1558</v>
      </c>
      <c r="R332" s="6" t="s">
        <v>1677</v>
      </c>
      <c r="S332" s="6"/>
    </row>
    <row r="333" spans="1:19" ht="16" x14ac:dyDescent="0.2">
      <c r="A333" s="8" t="s">
        <v>648</v>
      </c>
      <c r="B333" s="8" t="s">
        <v>695</v>
      </c>
      <c r="C333" s="6" t="s">
        <v>735</v>
      </c>
      <c r="D333" s="8" t="s">
        <v>50</v>
      </c>
      <c r="E333" s="6">
        <v>61.3</v>
      </c>
      <c r="F333" s="6">
        <v>27.41</v>
      </c>
      <c r="G333" s="6">
        <v>1.32</v>
      </c>
      <c r="H333" s="6">
        <v>0.49</v>
      </c>
      <c r="I333" s="6">
        <v>6.76</v>
      </c>
      <c r="J333" s="6">
        <v>1.75</v>
      </c>
      <c r="K333" s="6">
        <v>0.2</v>
      </c>
      <c r="L333" s="6">
        <v>1.4999999999999999E-2</v>
      </c>
      <c r="M333" s="6">
        <v>0.8</v>
      </c>
      <c r="N333" s="6">
        <f t="shared" si="5"/>
        <v>100.04499999999999</v>
      </c>
      <c r="O333" s="6">
        <v>55</v>
      </c>
      <c r="P333" s="6"/>
      <c r="Q333" s="6" t="s">
        <v>1558</v>
      </c>
      <c r="R333" s="6" t="s">
        <v>1678</v>
      </c>
      <c r="S333" s="6"/>
    </row>
    <row r="334" spans="1:19" ht="16" x14ac:dyDescent="0.2">
      <c r="A334" s="8" t="s">
        <v>649</v>
      </c>
      <c r="B334" s="8" t="s">
        <v>696</v>
      </c>
      <c r="C334" s="6" t="s">
        <v>735</v>
      </c>
      <c r="D334" s="8" t="s">
        <v>50</v>
      </c>
      <c r="E334" s="6">
        <v>66.2</v>
      </c>
      <c r="F334" s="6">
        <v>22.68</v>
      </c>
      <c r="G334" s="6">
        <v>2.52</v>
      </c>
      <c r="H334" s="6">
        <v>0.66</v>
      </c>
      <c r="I334" s="6">
        <v>4.79</v>
      </c>
      <c r="J334" s="6">
        <v>1.33</v>
      </c>
      <c r="K334" s="6">
        <v>0.24</v>
      </c>
      <c r="L334" s="6">
        <v>1.6E-2</v>
      </c>
      <c r="M334" s="6">
        <v>1.57</v>
      </c>
      <c r="N334" s="6">
        <f t="shared" si="5"/>
        <v>100.00599999999999</v>
      </c>
      <c r="O334" s="6">
        <v>55</v>
      </c>
      <c r="P334" s="6"/>
      <c r="Q334" s="6" t="s">
        <v>1558</v>
      </c>
      <c r="R334" s="6" t="s">
        <v>1679</v>
      </c>
      <c r="S334" s="6"/>
    </row>
    <row r="335" spans="1:19" ht="16" x14ac:dyDescent="0.2">
      <c r="A335" s="8" t="s">
        <v>650</v>
      </c>
      <c r="B335" s="8" t="s">
        <v>697</v>
      </c>
      <c r="C335" s="6" t="s">
        <v>733</v>
      </c>
      <c r="D335" s="8" t="s">
        <v>51</v>
      </c>
      <c r="E335" s="6">
        <v>55.7</v>
      </c>
      <c r="F335" s="6">
        <v>34.020000000000003</v>
      </c>
      <c r="G335" s="6">
        <v>2.0299999999999998</v>
      </c>
      <c r="H335" s="6">
        <v>0.57999999999999996</v>
      </c>
      <c r="I335" s="6">
        <v>4.3600000000000003</v>
      </c>
      <c r="J335" s="6">
        <v>1.75</v>
      </c>
      <c r="K335" s="6">
        <v>0.25</v>
      </c>
      <c r="L335" s="6">
        <v>1.4999999999999999E-2</v>
      </c>
      <c r="M335" s="6">
        <v>1.27</v>
      </c>
      <c r="N335" s="6">
        <f t="shared" si="5"/>
        <v>99.974999999999994</v>
      </c>
      <c r="O335" s="6">
        <v>55</v>
      </c>
      <c r="P335" s="6"/>
      <c r="Q335" s="6" t="s">
        <v>1558</v>
      </c>
      <c r="R335" s="6" t="s">
        <v>1680</v>
      </c>
      <c r="S335" s="6"/>
    </row>
    <row r="336" spans="1:19" ht="16" x14ac:dyDescent="0.2">
      <c r="A336" s="8" t="s">
        <v>651</v>
      </c>
      <c r="B336" s="8" t="s">
        <v>736</v>
      </c>
      <c r="C336" s="6" t="s">
        <v>733</v>
      </c>
      <c r="D336" s="8" t="s">
        <v>51</v>
      </c>
      <c r="E336" s="6">
        <v>55.2</v>
      </c>
      <c r="F336" s="6">
        <v>33.450000000000003</v>
      </c>
      <c r="G336" s="6">
        <v>2.52</v>
      </c>
      <c r="H336" s="6">
        <v>0.68</v>
      </c>
      <c r="I336" s="6">
        <v>4.3600000000000003</v>
      </c>
      <c r="J336" s="6">
        <v>2.17</v>
      </c>
      <c r="K336" s="6">
        <v>0.2</v>
      </c>
      <c r="L336" s="6">
        <v>2.7E-2</v>
      </c>
      <c r="M336" s="6">
        <v>1.39</v>
      </c>
      <c r="N336" s="6">
        <f t="shared" si="5"/>
        <v>99.997000000000014</v>
      </c>
      <c r="O336" s="6">
        <v>55</v>
      </c>
      <c r="P336" s="6"/>
      <c r="Q336" s="6" t="s">
        <v>1558</v>
      </c>
      <c r="R336" s="6" t="s">
        <v>1681</v>
      </c>
      <c r="S336" s="6"/>
    </row>
    <row r="337" spans="1:19" ht="16" x14ac:dyDescent="0.2">
      <c r="A337" s="8" t="s">
        <v>652</v>
      </c>
      <c r="B337" s="8" t="s">
        <v>698</v>
      </c>
      <c r="C337" s="6" t="s">
        <v>735</v>
      </c>
      <c r="D337" s="8" t="s">
        <v>50</v>
      </c>
      <c r="E337" s="6">
        <v>61.1</v>
      </c>
      <c r="F337" s="6">
        <v>31.19</v>
      </c>
      <c r="G337" s="6">
        <v>0.78</v>
      </c>
      <c r="H337" s="6">
        <v>0.68</v>
      </c>
      <c r="I337" s="6">
        <v>3.03</v>
      </c>
      <c r="J337" s="6">
        <v>1.53</v>
      </c>
      <c r="K337" s="6">
        <v>0.22</v>
      </c>
      <c r="L337" s="6">
        <v>8.0000000000000002E-3</v>
      </c>
      <c r="M337" s="6">
        <v>1.51</v>
      </c>
      <c r="N337" s="6">
        <f t="shared" si="5"/>
        <v>100.04800000000002</v>
      </c>
      <c r="O337" s="6">
        <v>55</v>
      </c>
      <c r="P337" s="6"/>
      <c r="Q337" s="6" t="s">
        <v>1558</v>
      </c>
      <c r="R337" s="6" t="s">
        <v>1682</v>
      </c>
      <c r="S337" s="6"/>
    </row>
    <row r="338" spans="1:19" ht="16" x14ac:dyDescent="0.2">
      <c r="A338" s="8" t="s">
        <v>653</v>
      </c>
      <c r="B338" s="8" t="s">
        <v>737</v>
      </c>
      <c r="C338" s="6" t="s">
        <v>738</v>
      </c>
      <c r="D338" s="8" t="s">
        <v>26</v>
      </c>
      <c r="E338" s="6">
        <v>57.1</v>
      </c>
      <c r="F338" s="6">
        <v>39.69</v>
      </c>
      <c r="G338" s="6">
        <v>0.52</v>
      </c>
      <c r="H338" s="6">
        <v>0.44</v>
      </c>
      <c r="I338" s="6">
        <v>0.28999999999999998</v>
      </c>
      <c r="J338" s="6">
        <v>0.43</v>
      </c>
      <c r="K338" s="6">
        <v>0.63</v>
      </c>
      <c r="L338" s="6">
        <v>4.0000000000000001E-3</v>
      </c>
      <c r="M338" s="6">
        <v>0.9</v>
      </c>
      <c r="N338" s="6">
        <f t="shared" si="5"/>
        <v>100.004</v>
      </c>
      <c r="O338" s="6">
        <v>55</v>
      </c>
      <c r="P338" s="6"/>
      <c r="Q338" s="6" t="s">
        <v>1558</v>
      </c>
      <c r="R338" s="6" t="s">
        <v>1683</v>
      </c>
      <c r="S338" s="6"/>
    </row>
    <row r="339" spans="1:19" ht="16" x14ac:dyDescent="0.2">
      <c r="A339" s="8" t="s">
        <v>654</v>
      </c>
      <c r="B339" s="8" t="s">
        <v>699</v>
      </c>
      <c r="C339" s="6" t="s">
        <v>739</v>
      </c>
      <c r="D339" s="8" t="s">
        <v>50</v>
      </c>
      <c r="E339" s="6">
        <v>67</v>
      </c>
      <c r="F339" s="6">
        <v>26.46</v>
      </c>
      <c r="G339" s="6">
        <v>0.97</v>
      </c>
      <c r="H339" s="6">
        <v>0.71</v>
      </c>
      <c r="I339" s="6">
        <v>2.6</v>
      </c>
      <c r="J339" s="6">
        <v>1.33</v>
      </c>
      <c r="K339" s="6">
        <v>0.32</v>
      </c>
      <c r="L339" s="6">
        <v>2.1000000000000001E-2</v>
      </c>
      <c r="M339" s="6">
        <v>0.56999999999999995</v>
      </c>
      <c r="N339" s="6">
        <f t="shared" si="5"/>
        <v>99.98099999999998</v>
      </c>
      <c r="O339" s="6">
        <v>55</v>
      </c>
      <c r="P339" s="6"/>
      <c r="Q339" s="6" t="s">
        <v>1558</v>
      </c>
      <c r="R339" s="6" t="s">
        <v>1684</v>
      </c>
      <c r="S339" s="6"/>
    </row>
    <row r="340" spans="1:19" ht="16" x14ac:dyDescent="0.2">
      <c r="A340" s="8" t="s">
        <v>655</v>
      </c>
      <c r="B340" s="8" t="s">
        <v>700</v>
      </c>
      <c r="C340" s="6" t="s">
        <v>740</v>
      </c>
      <c r="D340" s="8" t="s">
        <v>50</v>
      </c>
      <c r="E340" s="6">
        <v>62.7</v>
      </c>
      <c r="F340" s="6">
        <v>28.35</v>
      </c>
      <c r="G340" s="6">
        <v>2.0299999999999998</v>
      </c>
      <c r="H340" s="6">
        <v>0.66</v>
      </c>
      <c r="I340" s="6">
        <v>3.45</v>
      </c>
      <c r="J340" s="6">
        <v>1.1200000000000001</v>
      </c>
      <c r="K340" s="6">
        <v>0.11</v>
      </c>
      <c r="L340" s="6">
        <v>0.01</v>
      </c>
      <c r="M340" s="6">
        <v>1.57</v>
      </c>
      <c r="N340" s="6">
        <f t="shared" si="5"/>
        <v>100.00000000000001</v>
      </c>
      <c r="O340" s="6">
        <v>55</v>
      </c>
      <c r="P340" s="6"/>
      <c r="Q340" s="6" t="s">
        <v>1558</v>
      </c>
      <c r="R340" s="6" t="s">
        <v>1685</v>
      </c>
      <c r="S340" s="6"/>
    </row>
    <row r="341" spans="1:19" ht="16" x14ac:dyDescent="0.2">
      <c r="A341" s="8" t="s">
        <v>656</v>
      </c>
      <c r="B341" s="8" t="s">
        <v>701</v>
      </c>
      <c r="C341" s="6" t="s">
        <v>740</v>
      </c>
      <c r="D341" s="8" t="s">
        <v>50</v>
      </c>
      <c r="E341" s="6">
        <v>61.9</v>
      </c>
      <c r="F341" s="6">
        <v>30.24</v>
      </c>
      <c r="G341" s="6">
        <v>1.23</v>
      </c>
      <c r="H341" s="6">
        <v>0.57999999999999996</v>
      </c>
      <c r="I341" s="6">
        <v>3.31</v>
      </c>
      <c r="J341" s="6">
        <v>1.43</v>
      </c>
      <c r="K341" s="6">
        <v>0.12</v>
      </c>
      <c r="L341" s="6">
        <v>0.01</v>
      </c>
      <c r="M341" s="6">
        <v>1.21</v>
      </c>
      <c r="N341" s="6">
        <f t="shared" si="5"/>
        <v>100.03000000000002</v>
      </c>
      <c r="O341" s="6">
        <v>55</v>
      </c>
      <c r="P341" s="6"/>
      <c r="Q341" s="6" t="s">
        <v>1558</v>
      </c>
      <c r="R341" s="6" t="s">
        <v>1686</v>
      </c>
      <c r="S341" s="6"/>
    </row>
    <row r="342" spans="1:19" ht="16" x14ac:dyDescent="0.2">
      <c r="A342" s="8" t="s">
        <v>657</v>
      </c>
      <c r="B342" s="8" t="s">
        <v>702</v>
      </c>
      <c r="C342" s="6" t="s">
        <v>741</v>
      </c>
      <c r="D342" s="8" t="s">
        <v>50</v>
      </c>
      <c r="E342" s="6">
        <v>68.599999999999994</v>
      </c>
      <c r="F342" s="6">
        <v>24.57</v>
      </c>
      <c r="G342" s="6">
        <v>0.88</v>
      </c>
      <c r="H342" s="6">
        <v>0.63</v>
      </c>
      <c r="I342" s="6">
        <v>1.62</v>
      </c>
      <c r="J342" s="6">
        <v>0.92</v>
      </c>
      <c r="K342" s="6">
        <v>0.26</v>
      </c>
      <c r="L342" s="6">
        <v>1.0999999999999999E-2</v>
      </c>
      <c r="M342" s="6">
        <v>2.5299999999999998</v>
      </c>
      <c r="N342" s="6">
        <f t="shared" si="5"/>
        <v>100.02099999999999</v>
      </c>
      <c r="O342" s="6">
        <v>55</v>
      </c>
      <c r="P342" s="6"/>
      <c r="Q342" s="6" t="s">
        <v>1558</v>
      </c>
      <c r="R342" s="6" t="s">
        <v>1687</v>
      </c>
      <c r="S342" s="6"/>
    </row>
    <row r="343" spans="1:19" ht="16" x14ac:dyDescent="0.2">
      <c r="A343" s="8" t="s">
        <v>658</v>
      </c>
      <c r="B343" s="8" t="s">
        <v>703</v>
      </c>
      <c r="C343" s="6" t="s">
        <v>741</v>
      </c>
      <c r="D343" s="8" t="s">
        <v>50</v>
      </c>
      <c r="E343" s="6">
        <v>67.5</v>
      </c>
      <c r="F343" s="6">
        <v>25.52</v>
      </c>
      <c r="G343" s="6">
        <v>0.71</v>
      </c>
      <c r="H343" s="6">
        <v>0.71</v>
      </c>
      <c r="I343" s="6">
        <v>1.76</v>
      </c>
      <c r="J343" s="6">
        <v>0.92</v>
      </c>
      <c r="K343" s="6">
        <v>0.24</v>
      </c>
      <c r="L343" s="6">
        <v>8.0000000000000002E-3</v>
      </c>
      <c r="M343" s="6">
        <v>2.65</v>
      </c>
      <c r="N343" s="6">
        <f t="shared" si="5"/>
        <v>100.01799999999999</v>
      </c>
      <c r="O343" s="6">
        <v>55</v>
      </c>
      <c r="P343" s="6"/>
      <c r="Q343" s="6" t="s">
        <v>1558</v>
      </c>
      <c r="R343" s="6" t="s">
        <v>1688</v>
      </c>
      <c r="S343" s="6"/>
    </row>
    <row r="344" spans="1:19" ht="16" x14ac:dyDescent="0.2">
      <c r="A344" s="8" t="s">
        <v>640</v>
      </c>
      <c r="B344" s="8" t="s">
        <v>742</v>
      </c>
      <c r="C344" s="6" t="s">
        <v>743</v>
      </c>
      <c r="D344" s="8" t="s">
        <v>50</v>
      </c>
      <c r="E344" s="6">
        <v>64.7</v>
      </c>
      <c r="F344" s="6">
        <v>28.35</v>
      </c>
      <c r="G344" s="6">
        <v>0.45</v>
      </c>
      <c r="H344" s="6">
        <v>0.75</v>
      </c>
      <c r="I344" s="6">
        <v>1.9</v>
      </c>
      <c r="J344" s="6">
        <v>1.27</v>
      </c>
      <c r="K344" s="6">
        <v>0.28000000000000003</v>
      </c>
      <c r="L344" s="6">
        <v>0.01</v>
      </c>
      <c r="M344" s="6">
        <v>2.29</v>
      </c>
      <c r="N344" s="6">
        <f t="shared" si="5"/>
        <v>100.00000000000003</v>
      </c>
      <c r="O344" s="6">
        <v>55</v>
      </c>
      <c r="P344" s="6"/>
      <c r="Q344" s="6" t="s">
        <v>1558</v>
      </c>
      <c r="R344" s="6" t="s">
        <v>1689</v>
      </c>
      <c r="S344" s="6"/>
    </row>
    <row r="345" spans="1:19" ht="16" x14ac:dyDescent="0.2">
      <c r="A345" s="8" t="s">
        <v>659</v>
      </c>
      <c r="B345" s="8" t="s">
        <v>704</v>
      </c>
      <c r="C345" s="6" t="s">
        <v>741</v>
      </c>
      <c r="D345" s="8" t="s">
        <v>50</v>
      </c>
      <c r="E345" s="6">
        <v>64.7</v>
      </c>
      <c r="F345" s="6">
        <v>28.35</v>
      </c>
      <c r="G345" s="6">
        <v>0.56999999999999995</v>
      </c>
      <c r="H345" s="6">
        <v>0.73</v>
      </c>
      <c r="I345" s="6">
        <v>2.6</v>
      </c>
      <c r="J345" s="6">
        <v>1.08</v>
      </c>
      <c r="K345" s="6">
        <v>0.16</v>
      </c>
      <c r="L345" s="6">
        <v>8.9999999999999993E-3</v>
      </c>
      <c r="M345" s="6">
        <v>1.81</v>
      </c>
      <c r="N345" s="6">
        <f t="shared" si="5"/>
        <v>100.009</v>
      </c>
      <c r="O345" s="6">
        <v>55</v>
      </c>
      <c r="P345" s="6"/>
      <c r="Q345" s="6" t="s">
        <v>1558</v>
      </c>
      <c r="R345" s="6" t="s">
        <v>1690</v>
      </c>
      <c r="S345" s="6"/>
    </row>
    <row r="346" spans="1:19" ht="16" x14ac:dyDescent="0.2">
      <c r="A346" s="8" t="s">
        <v>660</v>
      </c>
      <c r="B346" s="8" t="s">
        <v>705</v>
      </c>
      <c r="C346" s="6" t="s">
        <v>743</v>
      </c>
      <c r="D346" s="8" t="s">
        <v>50</v>
      </c>
      <c r="E346" s="6">
        <v>62.3</v>
      </c>
      <c r="F346" s="6">
        <v>26.46</v>
      </c>
      <c r="G346" s="6">
        <v>4.2</v>
      </c>
      <c r="H346" s="6">
        <v>1.99</v>
      </c>
      <c r="I346" s="6">
        <v>2.6</v>
      </c>
      <c r="J346" s="6">
        <v>1.1200000000000001</v>
      </c>
      <c r="K346" s="6">
        <v>0.14000000000000001</v>
      </c>
      <c r="L346" s="6">
        <v>0.03</v>
      </c>
      <c r="M346" s="6">
        <v>1.21</v>
      </c>
      <c r="N346" s="6">
        <f t="shared" si="5"/>
        <v>100.04999999999998</v>
      </c>
      <c r="O346" s="6">
        <v>55</v>
      </c>
      <c r="P346" s="6"/>
      <c r="Q346" s="6" t="s">
        <v>1558</v>
      </c>
      <c r="R346" s="6" t="s">
        <v>1691</v>
      </c>
      <c r="S346" s="6"/>
    </row>
    <row r="347" spans="1:19" ht="16" x14ac:dyDescent="0.2">
      <c r="A347" s="8" t="s">
        <v>661</v>
      </c>
      <c r="B347" s="8" t="s">
        <v>706</v>
      </c>
      <c r="C347" s="6" t="s">
        <v>741</v>
      </c>
      <c r="D347" s="8" t="s">
        <v>50</v>
      </c>
      <c r="E347" s="6">
        <v>58.7</v>
      </c>
      <c r="F347" s="6">
        <v>30.24</v>
      </c>
      <c r="G347" s="6">
        <v>3.78</v>
      </c>
      <c r="H347" s="6">
        <v>2.3199999999999998</v>
      </c>
      <c r="I347" s="6">
        <v>2.11</v>
      </c>
      <c r="J347" s="6">
        <v>1.23</v>
      </c>
      <c r="K347" s="6">
        <v>0.1</v>
      </c>
      <c r="L347" s="6">
        <v>2.5000000000000001E-2</v>
      </c>
      <c r="M347" s="6">
        <v>1.51</v>
      </c>
      <c r="N347" s="6">
        <f t="shared" si="5"/>
        <v>100.015</v>
      </c>
      <c r="O347" s="6">
        <v>55</v>
      </c>
      <c r="P347" s="6"/>
      <c r="Q347" s="6" t="s">
        <v>1558</v>
      </c>
      <c r="R347" s="6" t="s">
        <v>1692</v>
      </c>
      <c r="S347" s="6"/>
    </row>
    <row r="348" spans="1:19" ht="16" x14ac:dyDescent="0.2">
      <c r="A348" s="8" t="s">
        <v>662</v>
      </c>
      <c r="B348" s="8" t="s">
        <v>707</v>
      </c>
      <c r="C348" s="6" t="s">
        <v>743</v>
      </c>
      <c r="D348" s="8"/>
      <c r="E348" s="6">
        <v>61.4</v>
      </c>
      <c r="F348" s="6">
        <v>28.35</v>
      </c>
      <c r="G348" s="6">
        <v>4.9000000000000004</v>
      </c>
      <c r="H348" s="6">
        <v>1.49</v>
      </c>
      <c r="I348" s="6">
        <v>1.48</v>
      </c>
      <c r="J348" s="6">
        <v>1.2</v>
      </c>
      <c r="K348" s="6">
        <v>0.13</v>
      </c>
      <c r="L348" s="6">
        <v>2.1000000000000001E-2</v>
      </c>
      <c r="M348" s="6">
        <v>1.06</v>
      </c>
      <c r="N348" s="6">
        <f t="shared" si="5"/>
        <v>100.03100000000001</v>
      </c>
      <c r="O348" s="6">
        <v>55</v>
      </c>
      <c r="P348" s="6"/>
      <c r="Q348" s="6" t="s">
        <v>1558</v>
      </c>
      <c r="R348" s="6" t="s">
        <v>1693</v>
      </c>
      <c r="S348" s="6"/>
    </row>
    <row r="349" spans="1:19" ht="16" x14ac:dyDescent="0.2">
      <c r="A349" s="8" t="s">
        <v>663</v>
      </c>
      <c r="B349" s="8" t="s">
        <v>708</v>
      </c>
      <c r="C349" s="6" t="s">
        <v>743</v>
      </c>
      <c r="D349" s="8" t="s">
        <v>50</v>
      </c>
      <c r="E349" s="6">
        <v>64.2</v>
      </c>
      <c r="F349" s="6">
        <v>26.46</v>
      </c>
      <c r="G349" s="6">
        <v>2.4500000000000002</v>
      </c>
      <c r="H349" s="6">
        <v>1.01</v>
      </c>
      <c r="I349" s="6">
        <v>2.46</v>
      </c>
      <c r="J349" s="6">
        <v>1.5</v>
      </c>
      <c r="K349" s="6">
        <v>0.65</v>
      </c>
      <c r="L349" s="6">
        <v>3.9E-2</v>
      </c>
      <c r="M349" s="6">
        <v>1.21</v>
      </c>
      <c r="N349" s="6">
        <f t="shared" si="5"/>
        <v>99.978999999999999</v>
      </c>
      <c r="O349" s="6">
        <v>55</v>
      </c>
      <c r="P349" s="6"/>
      <c r="Q349" s="6" t="s">
        <v>1558</v>
      </c>
      <c r="R349" s="6" t="s">
        <v>1694</v>
      </c>
      <c r="S349" s="6"/>
    </row>
    <row r="350" spans="1:19" ht="16" x14ac:dyDescent="0.2">
      <c r="A350" s="8" t="s">
        <v>664</v>
      </c>
      <c r="B350" s="8" t="s">
        <v>709</v>
      </c>
      <c r="C350" s="6" t="s">
        <v>744</v>
      </c>
      <c r="D350" s="8" t="s">
        <v>51</v>
      </c>
      <c r="E350" s="6">
        <v>63</v>
      </c>
      <c r="F350" s="6">
        <v>26.46</v>
      </c>
      <c r="G350" s="6">
        <v>0.64</v>
      </c>
      <c r="H350" s="6">
        <v>0.78</v>
      </c>
      <c r="I350" s="6">
        <v>5.77</v>
      </c>
      <c r="J350" s="6">
        <v>0.98</v>
      </c>
      <c r="K350" s="6">
        <v>0.17</v>
      </c>
      <c r="L350" s="6">
        <v>1.7999999999999999E-2</v>
      </c>
      <c r="M350" s="6">
        <v>2.23</v>
      </c>
      <c r="N350" s="6">
        <f t="shared" si="5"/>
        <v>100.04800000000002</v>
      </c>
      <c r="O350" s="6">
        <v>55</v>
      </c>
      <c r="P350" s="6"/>
      <c r="Q350" s="6" t="s">
        <v>1558</v>
      </c>
      <c r="R350" s="6" t="s">
        <v>1695</v>
      </c>
      <c r="S350" s="6"/>
    </row>
    <row r="351" spans="1:19" ht="16" x14ac:dyDescent="0.2">
      <c r="A351" s="8" t="s">
        <v>665</v>
      </c>
      <c r="B351" s="8" t="s">
        <v>710</v>
      </c>
      <c r="C351" s="6" t="s">
        <v>743</v>
      </c>
      <c r="D351" s="8" t="s">
        <v>50</v>
      </c>
      <c r="E351" s="6">
        <v>66</v>
      </c>
      <c r="F351" s="6">
        <v>25.52</v>
      </c>
      <c r="G351" s="6">
        <v>1.3</v>
      </c>
      <c r="H351" s="6">
        <v>0.68</v>
      </c>
      <c r="I351" s="6">
        <v>2.96</v>
      </c>
      <c r="J351" s="6">
        <v>1.3</v>
      </c>
      <c r="K351" s="6">
        <v>0.17</v>
      </c>
      <c r="L351" s="6">
        <v>0.01</v>
      </c>
      <c r="M351" s="6">
        <v>2.11</v>
      </c>
      <c r="N351" s="6">
        <f t="shared" si="5"/>
        <v>100.05</v>
      </c>
      <c r="O351" s="6">
        <v>55</v>
      </c>
      <c r="P351" s="6"/>
      <c r="Q351" s="6" t="s">
        <v>1558</v>
      </c>
      <c r="R351" s="6" t="s">
        <v>1696</v>
      </c>
      <c r="S351" s="6"/>
    </row>
    <row r="352" spans="1:19" ht="16" x14ac:dyDescent="0.2">
      <c r="A352" s="8" t="s">
        <v>666</v>
      </c>
      <c r="B352" s="8" t="s">
        <v>711</v>
      </c>
      <c r="C352" s="6" t="s">
        <v>743</v>
      </c>
      <c r="D352" s="8" t="s">
        <v>50</v>
      </c>
      <c r="E352" s="6">
        <v>66.5</v>
      </c>
      <c r="F352" s="6">
        <v>22.68</v>
      </c>
      <c r="G352" s="6">
        <v>0.64</v>
      </c>
      <c r="H352" s="6">
        <v>0.66</v>
      </c>
      <c r="I352" s="6">
        <v>6.05</v>
      </c>
      <c r="J352" s="6">
        <v>1.1200000000000001</v>
      </c>
      <c r="K352" s="6">
        <v>0.17</v>
      </c>
      <c r="L352" s="6">
        <v>2.8000000000000001E-2</v>
      </c>
      <c r="M352" s="6">
        <v>2.11</v>
      </c>
      <c r="N352" s="6">
        <f t="shared" si="5"/>
        <v>99.958000000000013</v>
      </c>
      <c r="O352" s="6">
        <v>55</v>
      </c>
      <c r="P352" s="6"/>
      <c r="Q352" s="6" t="s">
        <v>1558</v>
      </c>
      <c r="R352" s="6" t="s">
        <v>1697</v>
      </c>
      <c r="S352" s="6"/>
    </row>
    <row r="353" spans="1:19" ht="16" x14ac:dyDescent="0.2">
      <c r="A353" s="8" t="s">
        <v>667</v>
      </c>
      <c r="B353" s="8" t="s">
        <v>712</v>
      </c>
      <c r="C353" s="6" t="s">
        <v>744</v>
      </c>
      <c r="D353" s="8" t="s">
        <v>51</v>
      </c>
      <c r="E353" s="6">
        <v>62.5</v>
      </c>
      <c r="F353" s="6">
        <v>29.3</v>
      </c>
      <c r="G353" s="6">
        <v>1.23</v>
      </c>
      <c r="H353" s="6">
        <v>0.73</v>
      </c>
      <c r="I353" s="6">
        <v>2.96</v>
      </c>
      <c r="J353" s="6">
        <v>1.75</v>
      </c>
      <c r="K353" s="6">
        <v>0.13</v>
      </c>
      <c r="L353" s="6">
        <v>8.9999999999999993E-3</v>
      </c>
      <c r="M353" s="6">
        <v>1.39</v>
      </c>
      <c r="N353" s="6">
        <f t="shared" si="5"/>
        <v>99.998999999999995</v>
      </c>
      <c r="O353" s="6">
        <v>55</v>
      </c>
      <c r="P353" s="6"/>
      <c r="Q353" s="6" t="s">
        <v>1558</v>
      </c>
      <c r="R353" s="6" t="s">
        <v>1698</v>
      </c>
      <c r="S353" s="6"/>
    </row>
    <row r="354" spans="1:19" ht="16" x14ac:dyDescent="0.2">
      <c r="A354" s="8" t="s">
        <v>668</v>
      </c>
      <c r="B354" s="8" t="s">
        <v>745</v>
      </c>
      <c r="C354" s="6" t="s">
        <v>726</v>
      </c>
      <c r="D354" s="8"/>
      <c r="E354" s="6">
        <v>63.1</v>
      </c>
      <c r="F354" s="6">
        <v>29.3</v>
      </c>
      <c r="G354" s="6">
        <v>1.4</v>
      </c>
      <c r="H354" s="6">
        <v>0.93</v>
      </c>
      <c r="I354" s="6">
        <v>2.82</v>
      </c>
      <c r="J354" s="6">
        <v>1.1200000000000001</v>
      </c>
      <c r="K354" s="6">
        <v>0.24</v>
      </c>
      <c r="L354" s="6">
        <v>2.1000000000000001E-2</v>
      </c>
      <c r="M354" s="6">
        <v>1.04</v>
      </c>
      <c r="N354" s="6">
        <f t="shared" si="5"/>
        <v>99.971000000000018</v>
      </c>
      <c r="O354" s="6">
        <v>55</v>
      </c>
      <c r="P354" s="6"/>
      <c r="Q354" s="6" t="s">
        <v>1558</v>
      </c>
      <c r="R354" s="6" t="s">
        <v>1699</v>
      </c>
      <c r="S354" s="6"/>
    </row>
    <row r="355" spans="1:19" ht="16" x14ac:dyDescent="0.2">
      <c r="A355" s="8" t="s">
        <v>669</v>
      </c>
      <c r="B355" s="8" t="s">
        <v>713</v>
      </c>
      <c r="C355" s="6" t="s">
        <v>726</v>
      </c>
      <c r="D355" s="8"/>
      <c r="E355" s="6">
        <v>60.9</v>
      </c>
      <c r="F355" s="6">
        <v>32.130000000000003</v>
      </c>
      <c r="G355" s="6">
        <v>0.42</v>
      </c>
      <c r="H355" s="6">
        <v>0.43</v>
      </c>
      <c r="I355" s="6">
        <v>3.52</v>
      </c>
      <c r="J355" s="6">
        <v>1.1000000000000001</v>
      </c>
      <c r="K355" s="6">
        <v>0.14000000000000001</v>
      </c>
      <c r="L355" s="6">
        <v>6.0000000000000001E-3</v>
      </c>
      <c r="M355" s="6">
        <v>1.39</v>
      </c>
      <c r="N355" s="6">
        <f t="shared" si="5"/>
        <v>100.036</v>
      </c>
      <c r="O355" s="6">
        <v>55</v>
      </c>
      <c r="P355" s="6"/>
      <c r="Q355" s="6" t="s">
        <v>1558</v>
      </c>
      <c r="R355" s="6" t="s">
        <v>1700</v>
      </c>
      <c r="S355" s="6"/>
    </row>
    <row r="356" spans="1:19" ht="16" x14ac:dyDescent="0.2">
      <c r="A356" s="8" t="s">
        <v>670</v>
      </c>
      <c r="B356" s="8" t="s">
        <v>714</v>
      </c>
      <c r="C356" s="6" t="s">
        <v>746</v>
      </c>
      <c r="D356" s="8"/>
      <c r="E356" s="6">
        <v>62.3</v>
      </c>
      <c r="F356" s="6">
        <v>29.3</v>
      </c>
      <c r="G356" s="6">
        <v>0.8</v>
      </c>
      <c r="H356" s="6">
        <v>0.71</v>
      </c>
      <c r="I356" s="6">
        <v>3.24</v>
      </c>
      <c r="J356" s="6">
        <v>1.43</v>
      </c>
      <c r="K356" s="6">
        <v>0.2</v>
      </c>
      <c r="L356" s="6">
        <v>7.0000000000000001E-3</v>
      </c>
      <c r="M356" s="6">
        <v>2.0499999999999998</v>
      </c>
      <c r="N356" s="6">
        <f t="shared" si="5"/>
        <v>100.03699999999999</v>
      </c>
      <c r="O356" s="6">
        <v>55</v>
      </c>
      <c r="P356" s="6"/>
      <c r="Q356" s="6" t="s">
        <v>1558</v>
      </c>
      <c r="R356" s="6" t="s">
        <v>1701</v>
      </c>
      <c r="S356" s="6"/>
    </row>
    <row r="357" spans="1:19" ht="16" x14ac:dyDescent="0.2">
      <c r="A357" s="8" t="s">
        <v>767</v>
      </c>
      <c r="B357" s="8" t="s">
        <v>818</v>
      </c>
      <c r="C357" s="6" t="s">
        <v>727</v>
      </c>
      <c r="D357" s="8"/>
      <c r="E357" s="6">
        <v>63.1</v>
      </c>
      <c r="F357" s="6">
        <v>29.3</v>
      </c>
      <c r="G357" s="6">
        <v>0.52</v>
      </c>
      <c r="H357" s="6">
        <v>0.63</v>
      </c>
      <c r="I357" s="6">
        <v>2.96</v>
      </c>
      <c r="J357" s="6">
        <v>1.27</v>
      </c>
      <c r="K357" s="6">
        <v>0.2</v>
      </c>
      <c r="L357" s="6">
        <v>8.9999999999999993E-3</v>
      </c>
      <c r="M357" s="6">
        <v>1.99</v>
      </c>
      <c r="N357" s="6">
        <f t="shared" si="5"/>
        <v>99.978999999999985</v>
      </c>
      <c r="O357" s="6">
        <v>55</v>
      </c>
      <c r="P357" s="6"/>
      <c r="Q357" s="6" t="s">
        <v>1558</v>
      </c>
      <c r="R357" s="6" t="s">
        <v>1702</v>
      </c>
      <c r="S357" s="6"/>
    </row>
    <row r="358" spans="1:19" ht="16" x14ac:dyDescent="0.2">
      <c r="A358" s="8" t="s">
        <v>768</v>
      </c>
      <c r="B358" s="8" t="s">
        <v>819</v>
      </c>
      <c r="C358" s="6" t="s">
        <v>861</v>
      </c>
      <c r="D358" s="8"/>
      <c r="E358" s="6">
        <v>64.2</v>
      </c>
      <c r="F358" s="6">
        <v>28.35</v>
      </c>
      <c r="G358" s="6">
        <v>0.84</v>
      </c>
      <c r="H358" s="6">
        <v>0.66</v>
      </c>
      <c r="I358" s="6">
        <v>2.25</v>
      </c>
      <c r="J358" s="6">
        <v>1.33</v>
      </c>
      <c r="K358" s="6">
        <v>0.18</v>
      </c>
      <c r="L358" s="6">
        <v>0.01</v>
      </c>
      <c r="M358" s="6">
        <v>2.17</v>
      </c>
      <c r="N358" s="6">
        <f t="shared" si="5"/>
        <v>99.990000000000023</v>
      </c>
      <c r="O358" s="6">
        <v>55</v>
      </c>
      <c r="P358" s="6"/>
      <c r="Q358" s="6" t="s">
        <v>1558</v>
      </c>
      <c r="R358" s="6" t="s">
        <v>1703</v>
      </c>
      <c r="S358" s="6"/>
    </row>
    <row r="359" spans="1:19" ht="16" x14ac:dyDescent="0.2">
      <c r="A359" s="8" t="s">
        <v>769</v>
      </c>
      <c r="B359" s="8" t="s">
        <v>797</v>
      </c>
      <c r="C359" s="6" t="s">
        <v>846</v>
      </c>
      <c r="D359" s="8" t="s">
        <v>14</v>
      </c>
      <c r="E359" s="6">
        <v>64.7</v>
      </c>
      <c r="F359" s="6">
        <v>27.41</v>
      </c>
      <c r="G359" s="6">
        <v>1.1499999999999999</v>
      </c>
      <c r="H359" s="6">
        <v>0.86</v>
      </c>
      <c r="I359" s="6">
        <v>2.75</v>
      </c>
      <c r="J359" s="6">
        <v>0.88</v>
      </c>
      <c r="K359" s="6">
        <v>0.33</v>
      </c>
      <c r="L359" s="6">
        <v>0.02</v>
      </c>
      <c r="M359" s="6">
        <v>1.87</v>
      </c>
      <c r="N359" s="6">
        <f t="shared" si="5"/>
        <v>99.97</v>
      </c>
      <c r="O359" s="6">
        <v>55</v>
      </c>
      <c r="P359" s="6"/>
      <c r="Q359" s="6" t="s">
        <v>1558</v>
      </c>
      <c r="R359" s="6" t="s">
        <v>1704</v>
      </c>
      <c r="S359" s="6"/>
    </row>
    <row r="360" spans="1:19" ht="16" x14ac:dyDescent="0.2">
      <c r="A360" s="8" t="s">
        <v>747</v>
      </c>
      <c r="B360" s="8" t="s">
        <v>820</v>
      </c>
      <c r="C360" s="6" t="s">
        <v>1207</v>
      </c>
      <c r="D360" s="8" t="s">
        <v>55</v>
      </c>
      <c r="E360" s="6">
        <v>73.900000000000006</v>
      </c>
      <c r="F360" s="6">
        <v>19.850000000000001</v>
      </c>
      <c r="G360" s="6">
        <v>0.23</v>
      </c>
      <c r="H360" s="6">
        <v>0.11</v>
      </c>
      <c r="I360" s="6">
        <v>1.04</v>
      </c>
      <c r="J360" s="6">
        <v>0.1</v>
      </c>
      <c r="K360" s="6">
        <v>1.24</v>
      </c>
      <c r="L360" s="6">
        <v>4.2000000000000003E-2</v>
      </c>
      <c r="M360" s="6">
        <v>3.49</v>
      </c>
      <c r="N360" s="6">
        <f t="shared" si="5"/>
        <v>100.002</v>
      </c>
      <c r="O360" s="6">
        <v>56</v>
      </c>
      <c r="P360" s="6"/>
      <c r="Q360" s="6" t="s">
        <v>1362</v>
      </c>
      <c r="R360" s="6" t="s">
        <v>1363</v>
      </c>
      <c r="S360" s="6"/>
    </row>
    <row r="361" spans="1:19" ht="16" x14ac:dyDescent="0.2">
      <c r="A361" s="8" t="s">
        <v>748</v>
      </c>
      <c r="B361" s="8" t="s">
        <v>821</v>
      </c>
      <c r="C361" s="6" t="s">
        <v>1207</v>
      </c>
      <c r="D361" s="8" t="s">
        <v>55</v>
      </c>
      <c r="E361" s="6">
        <v>71.099999999999994</v>
      </c>
      <c r="F361" s="6">
        <v>21.74</v>
      </c>
      <c r="G361" s="6">
        <v>0.2</v>
      </c>
      <c r="H361" s="6">
        <v>0.15</v>
      </c>
      <c r="I361" s="6">
        <v>0.9</v>
      </c>
      <c r="J361" s="6">
        <v>0.05</v>
      </c>
      <c r="K361" s="6">
        <v>2.16</v>
      </c>
      <c r="L361" s="6">
        <v>5.7000000000000002E-2</v>
      </c>
      <c r="M361" s="6">
        <v>3.62</v>
      </c>
      <c r="N361" s="6">
        <f t="shared" si="5"/>
        <v>99.977000000000004</v>
      </c>
      <c r="O361" s="6">
        <v>56</v>
      </c>
      <c r="P361" s="6"/>
      <c r="Q361" s="6" t="s">
        <v>1362</v>
      </c>
      <c r="R361" s="6" t="s">
        <v>1364</v>
      </c>
      <c r="S361" s="6"/>
    </row>
    <row r="362" spans="1:19" ht="16" x14ac:dyDescent="0.2">
      <c r="A362" s="8" t="s">
        <v>749</v>
      </c>
      <c r="B362" s="8" t="s">
        <v>822</v>
      </c>
      <c r="C362" s="6" t="s">
        <v>1207</v>
      </c>
      <c r="D362" s="8" t="s">
        <v>55</v>
      </c>
      <c r="E362" s="6">
        <v>75.099999999999994</v>
      </c>
      <c r="F362" s="6">
        <v>18.71</v>
      </c>
      <c r="G362" s="6">
        <v>0.38</v>
      </c>
      <c r="H362" s="6">
        <v>0.21</v>
      </c>
      <c r="I362" s="6">
        <v>0.96</v>
      </c>
      <c r="J362" s="6">
        <v>0.05</v>
      </c>
      <c r="K362" s="6">
        <v>1.1299999999999999</v>
      </c>
      <c r="L362" s="6">
        <v>4.5999999999999999E-2</v>
      </c>
      <c r="M362" s="6">
        <v>3.37</v>
      </c>
      <c r="N362" s="6">
        <f t="shared" si="5"/>
        <v>99.955999999999989</v>
      </c>
      <c r="O362" s="6">
        <v>56</v>
      </c>
      <c r="P362" s="6"/>
      <c r="Q362" s="6" t="s">
        <v>1362</v>
      </c>
      <c r="R362" s="6" t="s">
        <v>1365</v>
      </c>
      <c r="S362" s="6"/>
    </row>
    <row r="363" spans="1:19" ht="16" x14ac:dyDescent="0.2">
      <c r="A363" s="8" t="s">
        <v>750</v>
      </c>
      <c r="B363" s="8" t="s">
        <v>823</v>
      </c>
      <c r="C363" s="6" t="s">
        <v>1208</v>
      </c>
      <c r="D363" s="8" t="s">
        <v>862</v>
      </c>
      <c r="E363" s="6">
        <v>72.2</v>
      </c>
      <c r="F363" s="6">
        <v>21.74</v>
      </c>
      <c r="G363" s="6">
        <v>0.28999999999999998</v>
      </c>
      <c r="H363" s="6">
        <v>0.2</v>
      </c>
      <c r="I363" s="6">
        <v>1.03</v>
      </c>
      <c r="J363" s="6">
        <v>0.1</v>
      </c>
      <c r="K363" s="6">
        <v>0.81</v>
      </c>
      <c r="L363" s="6">
        <v>4.8000000000000001E-2</v>
      </c>
      <c r="M363" s="6">
        <v>3.62</v>
      </c>
      <c r="N363" s="6">
        <f t="shared" si="5"/>
        <v>100.03800000000001</v>
      </c>
      <c r="O363" s="6">
        <v>56</v>
      </c>
      <c r="P363" s="6"/>
      <c r="Q363" s="6" t="s">
        <v>1362</v>
      </c>
      <c r="R363" s="6" t="s">
        <v>1366</v>
      </c>
      <c r="S363" s="6"/>
    </row>
    <row r="364" spans="1:19" ht="16" x14ac:dyDescent="0.2">
      <c r="A364" s="8" t="s">
        <v>751</v>
      </c>
      <c r="B364" s="8" t="s">
        <v>824</v>
      </c>
      <c r="C364" s="6" t="s">
        <v>1207</v>
      </c>
      <c r="D364" s="8" t="s">
        <v>55</v>
      </c>
      <c r="E364" s="6">
        <v>72.099999999999994</v>
      </c>
      <c r="F364" s="6">
        <v>20.79</v>
      </c>
      <c r="G364" s="6">
        <v>0.71</v>
      </c>
      <c r="H364" s="6">
        <v>0.22</v>
      </c>
      <c r="I364" s="6">
        <v>1.53</v>
      </c>
      <c r="J364" s="6">
        <v>0.1</v>
      </c>
      <c r="K364" s="6">
        <v>0.66</v>
      </c>
      <c r="L364" s="6">
        <v>4.4999999999999998E-2</v>
      </c>
      <c r="M364" s="6">
        <v>3.86</v>
      </c>
      <c r="N364" s="6">
        <f t="shared" si="5"/>
        <v>100.01499999999997</v>
      </c>
      <c r="O364" s="6">
        <v>56</v>
      </c>
      <c r="P364" s="6"/>
      <c r="Q364" s="6" t="s">
        <v>1362</v>
      </c>
      <c r="R364" s="6" t="s">
        <v>1367</v>
      </c>
      <c r="S364" s="6"/>
    </row>
    <row r="365" spans="1:19" ht="16" x14ac:dyDescent="0.2">
      <c r="A365" s="8" t="s">
        <v>752</v>
      </c>
      <c r="B365" s="8" t="s">
        <v>825</v>
      </c>
      <c r="C365" s="6" t="s">
        <v>1215</v>
      </c>
      <c r="D365" s="8" t="s">
        <v>863</v>
      </c>
      <c r="E365" s="6">
        <v>66.099999999999994</v>
      </c>
      <c r="F365" s="6">
        <v>25.52</v>
      </c>
      <c r="G365" s="6">
        <v>1.1200000000000001</v>
      </c>
      <c r="H365" s="6">
        <v>0.16</v>
      </c>
      <c r="I365" s="6">
        <v>1.06</v>
      </c>
      <c r="J365" s="6">
        <v>0.1</v>
      </c>
      <c r="K365" s="6">
        <v>2.63</v>
      </c>
      <c r="L365" s="6">
        <v>8.6999999999999994E-2</v>
      </c>
      <c r="M365" s="6">
        <v>3.26</v>
      </c>
      <c r="N365" s="6">
        <f t="shared" si="5"/>
        <v>100.03699999999999</v>
      </c>
      <c r="O365" s="6">
        <v>56</v>
      </c>
      <c r="P365" s="6" t="s">
        <v>864</v>
      </c>
      <c r="Q365" s="6" t="s">
        <v>1362</v>
      </c>
      <c r="R365" s="6" t="s">
        <v>1368</v>
      </c>
      <c r="S365" s="6"/>
    </row>
    <row r="366" spans="1:19" ht="16" x14ac:dyDescent="0.2">
      <c r="A366" s="8" t="s">
        <v>753</v>
      </c>
      <c r="B366" s="8" t="s">
        <v>826</v>
      </c>
      <c r="C366" s="6" t="s">
        <v>1214</v>
      </c>
      <c r="D366" s="8" t="s">
        <v>847</v>
      </c>
      <c r="E366" s="6">
        <v>66.599999999999994</v>
      </c>
      <c r="F366" s="6">
        <v>25.52</v>
      </c>
      <c r="G366" s="6">
        <v>0.77</v>
      </c>
      <c r="H366" s="6">
        <v>0.15</v>
      </c>
      <c r="I366" s="6">
        <v>1.25</v>
      </c>
      <c r="J366" s="6">
        <v>0.06</v>
      </c>
      <c r="K366" s="6">
        <v>2.02</v>
      </c>
      <c r="L366" s="6">
        <v>9.2999999999999999E-2</v>
      </c>
      <c r="M366" s="6">
        <v>3.49</v>
      </c>
      <c r="N366" s="6">
        <f t="shared" si="5"/>
        <v>99.952999999999989</v>
      </c>
      <c r="O366" s="6">
        <v>56</v>
      </c>
      <c r="P366" s="6" t="s">
        <v>864</v>
      </c>
      <c r="Q366" s="6" t="s">
        <v>1362</v>
      </c>
      <c r="R366" s="6" t="s">
        <v>1369</v>
      </c>
      <c r="S366" s="6"/>
    </row>
    <row r="367" spans="1:19" ht="16" x14ac:dyDescent="0.2">
      <c r="A367" s="8" t="s">
        <v>754</v>
      </c>
      <c r="B367" s="8" t="s">
        <v>827</v>
      </c>
      <c r="C367" s="6" t="s">
        <v>1208</v>
      </c>
      <c r="D367" s="8" t="s">
        <v>55</v>
      </c>
      <c r="E367" s="6">
        <v>68.900000000000006</v>
      </c>
      <c r="F367" s="6">
        <v>23.63</v>
      </c>
      <c r="G367" s="6">
        <v>0.73</v>
      </c>
      <c r="H367" s="6">
        <v>0.15</v>
      </c>
      <c r="I367" s="6">
        <v>1.22</v>
      </c>
      <c r="J367" s="6">
        <v>0.05</v>
      </c>
      <c r="K367" s="6">
        <v>2.02</v>
      </c>
      <c r="L367" s="6">
        <v>0.123</v>
      </c>
      <c r="M367" s="6">
        <v>3.13</v>
      </c>
      <c r="N367" s="6">
        <f t="shared" si="5"/>
        <v>99.953000000000003</v>
      </c>
      <c r="O367" s="6">
        <v>56</v>
      </c>
      <c r="P367" s="6"/>
      <c r="Q367" s="6" t="s">
        <v>1362</v>
      </c>
      <c r="R367" s="6" t="s">
        <v>1370</v>
      </c>
      <c r="S367" s="6"/>
    </row>
    <row r="368" spans="1:19" ht="16" x14ac:dyDescent="0.2">
      <c r="A368" s="8" t="s">
        <v>755</v>
      </c>
      <c r="B368" s="8" t="s">
        <v>828</v>
      </c>
      <c r="C368" s="6" t="s">
        <v>1208</v>
      </c>
      <c r="D368" s="8" t="s">
        <v>481</v>
      </c>
      <c r="E368" s="6">
        <v>67.900000000000006</v>
      </c>
      <c r="F368" s="6">
        <v>24.57</v>
      </c>
      <c r="G368" s="6">
        <v>0.65</v>
      </c>
      <c r="H368" s="6">
        <v>0.18</v>
      </c>
      <c r="I368" s="6">
        <v>0.99</v>
      </c>
      <c r="J368" s="6">
        <v>0.11</v>
      </c>
      <c r="K368" s="6">
        <v>1.75</v>
      </c>
      <c r="L368" s="6">
        <v>7.8E-2</v>
      </c>
      <c r="M368" s="6">
        <v>3.74</v>
      </c>
      <c r="N368" s="6">
        <f t="shared" si="5"/>
        <v>99.968000000000004</v>
      </c>
      <c r="O368" s="6">
        <v>56</v>
      </c>
      <c r="P368" s="6" t="s">
        <v>864</v>
      </c>
      <c r="Q368" s="6" t="s">
        <v>1362</v>
      </c>
      <c r="R368" s="6" t="s">
        <v>1371</v>
      </c>
      <c r="S368" s="6"/>
    </row>
    <row r="369" spans="1:19" ht="16" x14ac:dyDescent="0.2">
      <c r="A369" s="8" t="s">
        <v>756</v>
      </c>
      <c r="B369" s="8" t="s">
        <v>829</v>
      </c>
      <c r="C369" s="6" t="s">
        <v>1207</v>
      </c>
      <c r="D369" s="8" t="s">
        <v>481</v>
      </c>
      <c r="E369" s="6">
        <v>74.400000000000006</v>
      </c>
      <c r="F369" s="6">
        <v>19.47</v>
      </c>
      <c r="G369" s="6">
        <v>0.2</v>
      </c>
      <c r="H369" s="6">
        <v>0.15</v>
      </c>
      <c r="I369" s="6">
        <v>0.96</v>
      </c>
      <c r="J369" s="6">
        <v>0.05</v>
      </c>
      <c r="K369" s="6">
        <v>1.48</v>
      </c>
      <c r="L369" s="6">
        <v>5.7000000000000002E-2</v>
      </c>
      <c r="M369" s="6">
        <v>3.25</v>
      </c>
      <c r="N369" s="6">
        <f t="shared" si="5"/>
        <v>100.01700000000001</v>
      </c>
      <c r="O369" s="6">
        <v>56</v>
      </c>
      <c r="P369" s="6"/>
      <c r="Q369" s="6" t="s">
        <v>1362</v>
      </c>
      <c r="R369" s="6" t="s">
        <v>1372</v>
      </c>
      <c r="S369" s="6"/>
    </row>
    <row r="370" spans="1:19" ht="16" x14ac:dyDescent="0.2">
      <c r="A370" s="8" t="s">
        <v>757</v>
      </c>
      <c r="B370" s="8" t="s">
        <v>830</v>
      </c>
      <c r="C370" s="6" t="s">
        <v>1213</v>
      </c>
      <c r="D370" s="8" t="s">
        <v>848</v>
      </c>
      <c r="E370" s="6">
        <v>64.7</v>
      </c>
      <c r="F370" s="6">
        <v>28.35</v>
      </c>
      <c r="G370" s="6">
        <v>0.49</v>
      </c>
      <c r="H370" s="6">
        <v>0.13</v>
      </c>
      <c r="I370" s="6">
        <v>0.95</v>
      </c>
      <c r="J370" s="6">
        <v>0.1</v>
      </c>
      <c r="K370" s="6">
        <v>2.36</v>
      </c>
      <c r="L370" s="6">
        <v>8.6999999999999994E-2</v>
      </c>
      <c r="M370" s="6">
        <v>2.83</v>
      </c>
      <c r="N370" s="6">
        <f t="shared" si="5"/>
        <v>99.997</v>
      </c>
      <c r="O370" s="6">
        <v>56</v>
      </c>
      <c r="P370" s="6" t="s">
        <v>864</v>
      </c>
      <c r="Q370" s="6" t="s">
        <v>1362</v>
      </c>
      <c r="R370" s="6" t="s">
        <v>1373</v>
      </c>
      <c r="S370" s="6"/>
    </row>
    <row r="371" spans="1:19" ht="16" x14ac:dyDescent="0.2">
      <c r="A371" s="8" t="s">
        <v>758</v>
      </c>
      <c r="B371" s="8" t="s">
        <v>831</v>
      </c>
      <c r="C371" s="6" t="s">
        <v>1208</v>
      </c>
      <c r="D371" s="8" t="s">
        <v>481</v>
      </c>
      <c r="E371" s="6">
        <v>68.400000000000006</v>
      </c>
      <c r="F371" s="6">
        <v>24.57</v>
      </c>
      <c r="G371" s="6">
        <v>0.8</v>
      </c>
      <c r="H371" s="6">
        <v>0.19</v>
      </c>
      <c r="I371" s="6">
        <v>1.1000000000000001</v>
      </c>
      <c r="J371" s="6">
        <v>0.1</v>
      </c>
      <c r="K371" s="6">
        <v>1.1299999999999999</v>
      </c>
      <c r="L371" s="6">
        <v>7.1999999999999995E-2</v>
      </c>
      <c r="M371" s="6">
        <v>3.62</v>
      </c>
      <c r="N371" s="6">
        <f t="shared" si="5"/>
        <v>99.981999999999985</v>
      </c>
      <c r="O371" s="6">
        <v>56</v>
      </c>
      <c r="P371" s="6"/>
      <c r="Q371" s="6" t="s">
        <v>1362</v>
      </c>
      <c r="R371" s="6" t="s">
        <v>1374</v>
      </c>
      <c r="S371" s="6"/>
    </row>
    <row r="372" spans="1:19" ht="16" x14ac:dyDescent="0.2">
      <c r="A372" s="8" t="s">
        <v>759</v>
      </c>
      <c r="B372" s="8" t="s">
        <v>832</v>
      </c>
      <c r="C372" s="6" t="s">
        <v>1209</v>
      </c>
      <c r="D372" s="8" t="s">
        <v>865</v>
      </c>
      <c r="E372" s="6">
        <v>72.900000000000006</v>
      </c>
      <c r="F372" s="6">
        <v>20.22</v>
      </c>
      <c r="G372" s="6">
        <v>0.15</v>
      </c>
      <c r="H372" s="6">
        <v>0.15</v>
      </c>
      <c r="I372" s="6">
        <v>1.01</v>
      </c>
      <c r="J372" s="6">
        <v>0.05</v>
      </c>
      <c r="K372" s="6">
        <v>1.89</v>
      </c>
      <c r="L372" s="6">
        <v>5.2999999999999999E-2</v>
      </c>
      <c r="M372" s="6">
        <v>3.62</v>
      </c>
      <c r="N372" s="6">
        <f t="shared" si="5"/>
        <v>100.04300000000002</v>
      </c>
      <c r="O372" s="6">
        <v>56</v>
      </c>
      <c r="P372" s="6"/>
      <c r="Q372" s="6" t="s">
        <v>1362</v>
      </c>
      <c r="R372" s="6" t="s">
        <v>1375</v>
      </c>
      <c r="S372" s="6"/>
    </row>
    <row r="373" spans="1:19" ht="16" x14ac:dyDescent="0.2">
      <c r="A373" s="8" t="s">
        <v>760</v>
      </c>
      <c r="B373" s="8" t="s">
        <v>833</v>
      </c>
      <c r="C373" s="15" t="s">
        <v>1212</v>
      </c>
      <c r="D373" s="8" t="s">
        <v>865</v>
      </c>
      <c r="E373" s="6">
        <v>74.599999999999994</v>
      </c>
      <c r="F373" s="6">
        <v>18.71</v>
      </c>
      <c r="G373" s="6">
        <v>0.45</v>
      </c>
      <c r="H373" s="6">
        <v>0.23</v>
      </c>
      <c r="I373" s="6">
        <v>0.82</v>
      </c>
      <c r="J373" s="6">
        <v>0.1</v>
      </c>
      <c r="K373" s="6">
        <v>1.28</v>
      </c>
      <c r="L373" s="6">
        <v>2.3E-2</v>
      </c>
      <c r="M373" s="6">
        <v>3.74</v>
      </c>
      <c r="N373" s="6">
        <f t="shared" si="5"/>
        <v>99.952999999999989</v>
      </c>
      <c r="O373" s="6">
        <v>56</v>
      </c>
      <c r="P373" s="6"/>
      <c r="Q373" s="6" t="s">
        <v>1362</v>
      </c>
      <c r="R373" s="6" t="s">
        <v>1376</v>
      </c>
      <c r="S373" s="6"/>
    </row>
    <row r="374" spans="1:19" ht="16" x14ac:dyDescent="0.2">
      <c r="A374" s="8" t="s">
        <v>761</v>
      </c>
      <c r="B374" s="8" t="s">
        <v>1211</v>
      </c>
      <c r="C374" s="6" t="s">
        <v>1207</v>
      </c>
      <c r="D374" s="8" t="s">
        <v>862</v>
      </c>
      <c r="E374" s="6">
        <v>68</v>
      </c>
      <c r="F374" s="6">
        <v>25.52</v>
      </c>
      <c r="G374" s="6">
        <v>0.34</v>
      </c>
      <c r="H374" s="6">
        <v>0.19</v>
      </c>
      <c r="I374" s="6">
        <v>1.03</v>
      </c>
      <c r="J374" s="6">
        <v>0.1</v>
      </c>
      <c r="K374" s="6">
        <v>0.73</v>
      </c>
      <c r="L374" s="6">
        <v>9.2999999999999999E-2</v>
      </c>
      <c r="M374" s="6">
        <v>3.98</v>
      </c>
      <c r="N374" s="6">
        <f t="shared" si="5"/>
        <v>99.983000000000004</v>
      </c>
      <c r="O374" s="6">
        <v>56</v>
      </c>
      <c r="P374" s="6"/>
      <c r="Q374" s="6" t="s">
        <v>1362</v>
      </c>
      <c r="R374" s="6" t="s">
        <v>1377</v>
      </c>
      <c r="S374" s="6"/>
    </row>
    <row r="375" spans="1:19" ht="16" x14ac:dyDescent="0.2">
      <c r="A375" s="8" t="s">
        <v>762</v>
      </c>
      <c r="B375" s="8" t="s">
        <v>834</v>
      </c>
      <c r="C375" s="6" t="s">
        <v>1207</v>
      </c>
      <c r="D375" s="8" t="s">
        <v>867</v>
      </c>
      <c r="E375" s="6">
        <v>74</v>
      </c>
      <c r="F375" s="6">
        <v>19.850000000000001</v>
      </c>
      <c r="G375" s="6">
        <v>0.22</v>
      </c>
      <c r="H375" s="6">
        <v>0.17</v>
      </c>
      <c r="I375" s="6">
        <v>0.99</v>
      </c>
      <c r="J375" s="6">
        <v>0.1</v>
      </c>
      <c r="K375" s="6">
        <v>1.0900000000000001</v>
      </c>
      <c r="L375" s="6">
        <v>5.8000000000000003E-2</v>
      </c>
      <c r="M375" s="6">
        <v>3.49</v>
      </c>
      <c r="N375" s="6">
        <f t="shared" si="5"/>
        <v>99.967999999999989</v>
      </c>
      <c r="O375" s="6">
        <v>56</v>
      </c>
      <c r="P375" s="6"/>
      <c r="Q375" s="6" t="s">
        <v>1362</v>
      </c>
      <c r="R375" s="6" t="s">
        <v>1378</v>
      </c>
      <c r="S375" s="6"/>
    </row>
    <row r="376" spans="1:19" ht="16" x14ac:dyDescent="0.2">
      <c r="A376" s="8" t="s">
        <v>763</v>
      </c>
      <c r="B376" s="8" t="s">
        <v>835</v>
      </c>
      <c r="C376" s="6" t="s">
        <v>1207</v>
      </c>
      <c r="D376" s="8" t="s">
        <v>55</v>
      </c>
      <c r="E376" s="6">
        <v>72.2</v>
      </c>
      <c r="F376" s="6">
        <v>20.79</v>
      </c>
      <c r="G376" s="6">
        <v>0.24</v>
      </c>
      <c r="H376" s="6">
        <v>0.16</v>
      </c>
      <c r="I376" s="6">
        <v>0.87</v>
      </c>
      <c r="J376" s="6">
        <v>0.05</v>
      </c>
      <c r="K376" s="6">
        <v>2.16</v>
      </c>
      <c r="L376" s="6">
        <v>5.3999999999999999E-2</v>
      </c>
      <c r="M376" s="6">
        <v>3.49</v>
      </c>
      <c r="N376" s="6">
        <f t="shared" si="5"/>
        <v>100.014</v>
      </c>
      <c r="O376" s="6">
        <v>56</v>
      </c>
      <c r="P376" s="6"/>
      <c r="Q376" s="6" t="s">
        <v>1362</v>
      </c>
      <c r="R376" s="6" t="s">
        <v>1379</v>
      </c>
      <c r="S376" s="6"/>
    </row>
    <row r="377" spans="1:19" ht="16" x14ac:dyDescent="0.2">
      <c r="A377" s="8" t="s">
        <v>764</v>
      </c>
      <c r="B377" s="8" t="s">
        <v>836</v>
      </c>
      <c r="C377" s="6" t="s">
        <v>1210</v>
      </c>
      <c r="D377" s="8" t="s">
        <v>868</v>
      </c>
      <c r="E377" s="6">
        <v>71.400000000000006</v>
      </c>
      <c r="F377" s="6">
        <v>21.74</v>
      </c>
      <c r="G377" s="6">
        <v>0.77</v>
      </c>
      <c r="H377" s="6">
        <v>0.18</v>
      </c>
      <c r="I377" s="6">
        <v>1.22</v>
      </c>
      <c r="J377" s="6">
        <v>0.05</v>
      </c>
      <c r="K377" s="6">
        <v>0.84</v>
      </c>
      <c r="L377" s="6">
        <v>7.0000000000000007E-2</v>
      </c>
      <c r="M377" s="6">
        <v>3.74</v>
      </c>
      <c r="N377" s="6">
        <f t="shared" si="5"/>
        <v>100.00999999999999</v>
      </c>
      <c r="O377" s="6">
        <v>56</v>
      </c>
      <c r="P377" s="6"/>
      <c r="Q377" s="6" t="s">
        <v>1362</v>
      </c>
      <c r="R377" s="6" t="s">
        <v>1380</v>
      </c>
      <c r="S377" s="6"/>
    </row>
    <row r="378" spans="1:19" ht="16" x14ac:dyDescent="0.2">
      <c r="A378" s="8" t="s">
        <v>765</v>
      </c>
      <c r="B378" s="8" t="s">
        <v>837</v>
      </c>
      <c r="C378" s="6" t="s">
        <v>1207</v>
      </c>
      <c r="D378" s="8" t="s">
        <v>867</v>
      </c>
      <c r="E378" s="6">
        <v>74.2</v>
      </c>
      <c r="F378" s="6">
        <v>19.850000000000001</v>
      </c>
      <c r="G378" s="6">
        <v>0.41</v>
      </c>
      <c r="H378" s="6">
        <v>0.23</v>
      </c>
      <c r="I378" s="6">
        <v>1.1000000000000001</v>
      </c>
      <c r="J378" s="6">
        <v>0.11</v>
      </c>
      <c r="K378" s="6">
        <v>0.65</v>
      </c>
      <c r="L378" s="6">
        <v>3.5000000000000003E-2</v>
      </c>
      <c r="M378" s="6">
        <v>3.37</v>
      </c>
      <c r="N378" s="6">
        <f t="shared" si="5"/>
        <v>99.955000000000013</v>
      </c>
      <c r="O378" s="6">
        <v>56</v>
      </c>
      <c r="P378" s="6" t="s">
        <v>864</v>
      </c>
      <c r="Q378" s="6" t="s">
        <v>1362</v>
      </c>
      <c r="R378" s="6" t="s">
        <v>1381</v>
      </c>
      <c r="S378" s="6"/>
    </row>
    <row r="379" spans="1:19" ht="16" x14ac:dyDescent="0.2">
      <c r="A379" s="8" t="s">
        <v>766</v>
      </c>
      <c r="B379" s="8" t="s">
        <v>838</v>
      </c>
      <c r="C379" s="6" t="s">
        <v>1208</v>
      </c>
      <c r="D379" s="8" t="s">
        <v>867</v>
      </c>
      <c r="E379" s="6">
        <v>71.900000000000006</v>
      </c>
      <c r="F379" s="6">
        <v>21.74</v>
      </c>
      <c r="G379" s="6">
        <v>0.21</v>
      </c>
      <c r="H379" s="6">
        <v>0.21</v>
      </c>
      <c r="I379" s="6">
        <v>1.0900000000000001</v>
      </c>
      <c r="J379" s="6">
        <v>0.13</v>
      </c>
      <c r="K379" s="6">
        <v>0.44</v>
      </c>
      <c r="L379" s="6">
        <v>3.2000000000000001E-2</v>
      </c>
      <c r="M379" s="6">
        <v>4.22</v>
      </c>
      <c r="N379" s="6">
        <f t="shared" si="5"/>
        <v>99.97199999999998</v>
      </c>
      <c r="O379" s="6">
        <v>56</v>
      </c>
      <c r="P379" s="6" t="s">
        <v>864</v>
      </c>
      <c r="Q379" s="6" t="s">
        <v>1362</v>
      </c>
      <c r="R379" s="6" t="s">
        <v>1382</v>
      </c>
      <c r="S379" s="6"/>
    </row>
    <row r="380" spans="1:19" ht="16" x14ac:dyDescent="0.2">
      <c r="A380" s="8" t="s">
        <v>770</v>
      </c>
      <c r="B380" s="8" t="s">
        <v>798</v>
      </c>
      <c r="C380" s="6" t="s">
        <v>869</v>
      </c>
      <c r="D380" s="8" t="s">
        <v>848</v>
      </c>
      <c r="E380" s="6">
        <v>67.2</v>
      </c>
      <c r="F380" s="6">
        <v>26.46</v>
      </c>
      <c r="G380" s="6">
        <v>0.35</v>
      </c>
      <c r="H380" s="6">
        <v>0.12</v>
      </c>
      <c r="I380" s="6">
        <v>0.88</v>
      </c>
      <c r="J380" s="6">
        <v>0.05</v>
      </c>
      <c r="K380" s="6">
        <v>1.62</v>
      </c>
      <c r="L380" s="6">
        <v>6.7000000000000004E-2</v>
      </c>
      <c r="M380" s="6">
        <v>3.25</v>
      </c>
      <c r="N380" s="6">
        <f t="shared" si="5"/>
        <v>99.996999999999986</v>
      </c>
      <c r="O380" s="6">
        <v>56</v>
      </c>
      <c r="P380" s="6"/>
      <c r="Q380" s="6" t="s">
        <v>1705</v>
      </c>
      <c r="R380" s="6" t="s">
        <v>1706</v>
      </c>
      <c r="S380" s="6"/>
    </row>
    <row r="381" spans="1:19" ht="16" x14ac:dyDescent="0.2">
      <c r="A381" s="8" t="s">
        <v>771</v>
      </c>
      <c r="B381" s="8" t="s">
        <v>799</v>
      </c>
      <c r="C381" s="6" t="s">
        <v>869</v>
      </c>
      <c r="D381" s="8" t="s">
        <v>848</v>
      </c>
      <c r="E381" s="6">
        <v>66.3</v>
      </c>
      <c r="F381" s="6">
        <v>27.41</v>
      </c>
      <c r="G381" s="6">
        <v>0.28999999999999998</v>
      </c>
      <c r="H381" s="6">
        <v>0.11</v>
      </c>
      <c r="I381" s="6">
        <v>0.92</v>
      </c>
      <c r="J381" s="6">
        <v>0.1</v>
      </c>
      <c r="K381" s="6">
        <v>1.75</v>
      </c>
      <c r="L381" s="6">
        <v>7.2999999999999995E-2</v>
      </c>
      <c r="M381" s="6">
        <v>3.08</v>
      </c>
      <c r="N381" s="6">
        <f t="shared" si="5"/>
        <v>100.03299999999999</v>
      </c>
      <c r="O381" s="6">
        <v>56</v>
      </c>
      <c r="P381" s="6" t="s">
        <v>864</v>
      </c>
      <c r="Q381" s="6" t="s">
        <v>1705</v>
      </c>
      <c r="R381" s="6" t="s">
        <v>1707</v>
      </c>
      <c r="S381" s="6"/>
    </row>
    <row r="382" spans="1:19" ht="16" x14ac:dyDescent="0.2">
      <c r="A382" s="8" t="s">
        <v>772</v>
      </c>
      <c r="B382" s="8" t="s">
        <v>800</v>
      </c>
      <c r="C382" s="6" t="s">
        <v>869</v>
      </c>
      <c r="D382" s="8" t="s">
        <v>848</v>
      </c>
      <c r="E382" s="6">
        <v>66.599999999999994</v>
      </c>
      <c r="F382" s="6">
        <v>27.39</v>
      </c>
      <c r="G382" s="6">
        <v>0.3</v>
      </c>
      <c r="H382" s="6">
        <v>0.11</v>
      </c>
      <c r="I382" s="6">
        <v>0.89</v>
      </c>
      <c r="J382" s="6">
        <v>0.05</v>
      </c>
      <c r="K382" s="6">
        <v>1.57</v>
      </c>
      <c r="L382" s="6">
        <v>7.5999999999999998E-2</v>
      </c>
      <c r="M382" s="6">
        <v>3.04</v>
      </c>
      <c r="N382" s="6">
        <f t="shared" si="5"/>
        <v>100.02599999999998</v>
      </c>
      <c r="O382" s="6">
        <v>56</v>
      </c>
      <c r="P382" s="6" t="s">
        <v>870</v>
      </c>
      <c r="Q382" s="6" t="s">
        <v>1705</v>
      </c>
      <c r="R382" s="6" t="s">
        <v>1708</v>
      </c>
      <c r="S382" s="6"/>
    </row>
    <row r="383" spans="1:19" ht="16" x14ac:dyDescent="0.2">
      <c r="A383" s="8" t="s">
        <v>773</v>
      </c>
      <c r="B383" s="8" t="s">
        <v>801</v>
      </c>
      <c r="C383" s="6" t="s">
        <v>869</v>
      </c>
      <c r="D383" s="8" t="s">
        <v>848</v>
      </c>
      <c r="E383" s="6">
        <v>65.2</v>
      </c>
      <c r="F383" s="6">
        <v>28.35</v>
      </c>
      <c r="G383" s="6">
        <v>0.31</v>
      </c>
      <c r="H383" s="6">
        <v>0.11</v>
      </c>
      <c r="I383" s="6">
        <v>0.88</v>
      </c>
      <c r="J383" s="6">
        <v>0.05</v>
      </c>
      <c r="K383" s="6">
        <v>1.82</v>
      </c>
      <c r="L383" s="6">
        <v>8.1000000000000003E-2</v>
      </c>
      <c r="M383" s="6">
        <v>3.2</v>
      </c>
      <c r="N383" s="6">
        <f t="shared" si="5"/>
        <v>100.001</v>
      </c>
      <c r="O383" s="6">
        <v>56</v>
      </c>
      <c r="P383" s="6" t="s">
        <v>864</v>
      </c>
      <c r="Q383" s="6" t="s">
        <v>1705</v>
      </c>
      <c r="R383" s="6" t="s">
        <v>1709</v>
      </c>
      <c r="S383" s="6"/>
    </row>
    <row r="384" spans="1:19" ht="16" x14ac:dyDescent="0.2">
      <c r="A384" s="8" t="s">
        <v>774</v>
      </c>
      <c r="B384" s="8" t="s">
        <v>839</v>
      </c>
      <c r="C384" s="6" t="s">
        <v>871</v>
      </c>
      <c r="D384" s="8" t="s">
        <v>872</v>
      </c>
      <c r="E384" s="6">
        <v>68.099999999999994</v>
      </c>
      <c r="F384" s="6">
        <v>25.11</v>
      </c>
      <c r="G384" s="6">
        <v>0.1</v>
      </c>
      <c r="H384" s="6">
        <v>0.13</v>
      </c>
      <c r="I384" s="6">
        <v>0.95</v>
      </c>
      <c r="J384" s="6">
        <v>0.05</v>
      </c>
      <c r="K384" s="6">
        <v>1.9</v>
      </c>
      <c r="L384" s="6">
        <v>9.7000000000000003E-2</v>
      </c>
      <c r="M384" s="6">
        <v>3.6</v>
      </c>
      <c r="N384" s="6">
        <f t="shared" si="5"/>
        <v>100.03699999999998</v>
      </c>
      <c r="O384" s="6">
        <v>56</v>
      </c>
      <c r="P384" s="6" t="s">
        <v>873</v>
      </c>
      <c r="Q384" s="6" t="s">
        <v>1705</v>
      </c>
      <c r="R384" s="6" t="s">
        <v>1710</v>
      </c>
      <c r="S384" s="6"/>
    </row>
    <row r="385" spans="1:19" ht="16" x14ac:dyDescent="0.2">
      <c r="A385" s="8" t="s">
        <v>775</v>
      </c>
      <c r="B385" s="8" t="s">
        <v>840</v>
      </c>
      <c r="C385" s="6" t="s">
        <v>871</v>
      </c>
      <c r="D385" s="8" t="s">
        <v>872</v>
      </c>
      <c r="E385" s="6">
        <v>68.900000000000006</v>
      </c>
      <c r="F385" s="6">
        <v>24.57</v>
      </c>
      <c r="G385" s="6">
        <v>0.39</v>
      </c>
      <c r="H385" s="6">
        <v>0.14000000000000001</v>
      </c>
      <c r="I385" s="6">
        <v>0.95</v>
      </c>
      <c r="J385" s="6">
        <v>0.11</v>
      </c>
      <c r="K385" s="6">
        <v>2.13</v>
      </c>
      <c r="L385" s="6">
        <v>8.1000000000000003E-2</v>
      </c>
      <c r="M385" s="6">
        <v>2.71</v>
      </c>
      <c r="N385" s="6">
        <f t="shared" si="5"/>
        <v>99.980999999999995</v>
      </c>
      <c r="O385" s="6">
        <v>57</v>
      </c>
      <c r="P385" s="6" t="s">
        <v>864</v>
      </c>
      <c r="Q385" s="6" t="s">
        <v>1705</v>
      </c>
      <c r="R385" s="6" t="s">
        <v>1711</v>
      </c>
      <c r="S385" s="6"/>
    </row>
    <row r="386" spans="1:19" ht="16" x14ac:dyDescent="0.2">
      <c r="A386" s="8" t="s">
        <v>776</v>
      </c>
      <c r="B386" s="8" t="s">
        <v>802</v>
      </c>
      <c r="C386" s="6" t="s">
        <v>869</v>
      </c>
      <c r="D386" s="8" t="s">
        <v>848</v>
      </c>
      <c r="E386" s="6">
        <v>66.7</v>
      </c>
      <c r="F386" s="6">
        <v>28.05</v>
      </c>
      <c r="G386" s="6">
        <v>0.34</v>
      </c>
      <c r="H386" s="6">
        <v>0.12</v>
      </c>
      <c r="I386" s="6">
        <v>0.91</v>
      </c>
      <c r="J386" s="6">
        <v>0.05</v>
      </c>
      <c r="K386" s="6">
        <v>1.43</v>
      </c>
      <c r="L386" s="6">
        <v>0.08</v>
      </c>
      <c r="M386" s="6">
        <v>2.35</v>
      </c>
      <c r="N386" s="6">
        <f t="shared" si="5"/>
        <v>100.03</v>
      </c>
      <c r="O386" s="6">
        <v>57</v>
      </c>
      <c r="P386" s="6" t="s">
        <v>874</v>
      </c>
      <c r="Q386" s="6" t="s">
        <v>1705</v>
      </c>
      <c r="R386" s="6" t="s">
        <v>1712</v>
      </c>
      <c r="S386" s="6"/>
    </row>
    <row r="387" spans="1:19" ht="16" x14ac:dyDescent="0.2">
      <c r="A387" s="8" t="s">
        <v>777</v>
      </c>
      <c r="B387" s="8" t="s">
        <v>803</v>
      </c>
      <c r="C387" s="6" t="s">
        <v>875</v>
      </c>
      <c r="D387" s="8" t="s">
        <v>876</v>
      </c>
      <c r="E387" s="6">
        <v>67.099999999999994</v>
      </c>
      <c r="F387" s="6">
        <v>27.41</v>
      </c>
      <c r="G387" s="6">
        <v>0.41</v>
      </c>
      <c r="H387" s="6">
        <v>0.11</v>
      </c>
      <c r="I387" s="6">
        <v>0.81</v>
      </c>
      <c r="J387" s="6">
        <v>0.05</v>
      </c>
      <c r="K387" s="6">
        <v>1.49</v>
      </c>
      <c r="L387" s="6">
        <v>9.4E-2</v>
      </c>
      <c r="M387" s="6">
        <v>2.5299999999999998</v>
      </c>
      <c r="N387" s="6">
        <f t="shared" si="5"/>
        <v>100.00399999999998</v>
      </c>
      <c r="O387" s="6">
        <v>57</v>
      </c>
      <c r="P387" s="6" t="s">
        <v>864</v>
      </c>
      <c r="Q387" s="6" t="s">
        <v>1705</v>
      </c>
      <c r="R387" s="6" t="s">
        <v>1713</v>
      </c>
      <c r="S387" s="6"/>
    </row>
    <row r="388" spans="1:19" ht="16" x14ac:dyDescent="0.2">
      <c r="A388" s="8" t="s">
        <v>778</v>
      </c>
      <c r="B388" s="8" t="s">
        <v>804</v>
      </c>
      <c r="C388" s="6" t="s">
        <v>877</v>
      </c>
      <c r="D388" s="8" t="s">
        <v>14</v>
      </c>
      <c r="E388" s="6">
        <v>66.3</v>
      </c>
      <c r="F388" s="6">
        <v>28.58</v>
      </c>
      <c r="G388" s="6">
        <v>0.44</v>
      </c>
      <c r="H388" s="6">
        <v>0.1</v>
      </c>
      <c r="I388" s="6">
        <v>0.76</v>
      </c>
      <c r="J388" s="6">
        <v>0.05</v>
      </c>
      <c r="K388" s="6">
        <v>1.24</v>
      </c>
      <c r="L388" s="6">
        <v>0.08</v>
      </c>
      <c r="M388" s="6">
        <v>2.5</v>
      </c>
      <c r="N388" s="6">
        <f t="shared" si="5"/>
        <v>100.04999999999998</v>
      </c>
      <c r="O388" s="6">
        <v>57</v>
      </c>
      <c r="P388" s="6" t="s">
        <v>874</v>
      </c>
      <c r="Q388" s="6" t="s">
        <v>1705</v>
      </c>
      <c r="R388" s="6" t="s">
        <v>1714</v>
      </c>
      <c r="S388" s="6"/>
    </row>
    <row r="389" spans="1:19" ht="16" x14ac:dyDescent="0.2">
      <c r="A389" s="8" t="s">
        <v>779</v>
      </c>
      <c r="B389" s="8" t="s">
        <v>805</v>
      </c>
      <c r="C389" s="6" t="s">
        <v>849</v>
      </c>
      <c r="D389" s="8" t="s">
        <v>876</v>
      </c>
      <c r="E389" s="6">
        <v>65.3</v>
      </c>
      <c r="F389" s="6">
        <v>29.03</v>
      </c>
      <c r="G389" s="6">
        <v>0.43</v>
      </c>
      <c r="H389" s="6">
        <v>0.11</v>
      </c>
      <c r="I389" s="6">
        <v>0.8</v>
      </c>
      <c r="J389" s="6">
        <v>0.05</v>
      </c>
      <c r="K389" s="6">
        <v>1.23</v>
      </c>
      <c r="L389" s="6">
        <v>8.1000000000000003E-2</v>
      </c>
      <c r="M389" s="6">
        <v>3</v>
      </c>
      <c r="N389" s="6">
        <f t="shared" si="5"/>
        <v>100.03100000000001</v>
      </c>
      <c r="O389" s="6">
        <v>57</v>
      </c>
      <c r="P389" s="6" t="s">
        <v>873</v>
      </c>
      <c r="Q389" s="6" t="s">
        <v>1705</v>
      </c>
      <c r="R389" s="6" t="s">
        <v>1715</v>
      </c>
      <c r="S389" s="6"/>
    </row>
    <row r="390" spans="1:19" ht="16" x14ac:dyDescent="0.2">
      <c r="A390" s="8" t="s">
        <v>780</v>
      </c>
      <c r="B390" s="8" t="s">
        <v>806</v>
      </c>
      <c r="C390" s="6" t="s">
        <v>849</v>
      </c>
      <c r="D390" s="8" t="s">
        <v>876</v>
      </c>
      <c r="E390" s="6">
        <v>66</v>
      </c>
      <c r="F390" s="6">
        <v>28.35</v>
      </c>
      <c r="G390" s="6">
        <v>0.41</v>
      </c>
      <c r="H390" s="6">
        <v>0.11</v>
      </c>
      <c r="I390" s="6">
        <v>0.82</v>
      </c>
      <c r="J390" s="6">
        <v>0.05</v>
      </c>
      <c r="K390" s="6">
        <v>1.01</v>
      </c>
      <c r="L390" s="6">
        <v>7.9000000000000001E-2</v>
      </c>
      <c r="M390" s="6">
        <v>3.13</v>
      </c>
      <c r="N390" s="6">
        <f t="shared" si="5"/>
        <v>99.958999999999975</v>
      </c>
      <c r="O390" s="6">
        <v>57</v>
      </c>
      <c r="P390" s="6"/>
      <c r="Q390" s="6" t="s">
        <v>1705</v>
      </c>
      <c r="R390" s="6" t="s">
        <v>1716</v>
      </c>
      <c r="S390" s="6"/>
    </row>
    <row r="391" spans="1:19" ht="16" x14ac:dyDescent="0.2">
      <c r="A391" s="8" t="s">
        <v>781</v>
      </c>
      <c r="B391" s="8" t="s">
        <v>807</v>
      </c>
      <c r="C391" s="6" t="s">
        <v>850</v>
      </c>
      <c r="D391" s="8" t="s">
        <v>865</v>
      </c>
      <c r="E391" s="6">
        <v>73.2</v>
      </c>
      <c r="F391" s="6">
        <v>20.84</v>
      </c>
      <c r="G391" s="6">
        <v>0.27</v>
      </c>
      <c r="H391" s="6">
        <v>0.17</v>
      </c>
      <c r="I391" s="6">
        <v>0.74</v>
      </c>
      <c r="J391" s="6">
        <v>0.05</v>
      </c>
      <c r="K391" s="6">
        <v>1.1000000000000001</v>
      </c>
      <c r="L391" s="6">
        <v>1.2999999999999999E-2</v>
      </c>
      <c r="M391" s="6">
        <v>3.57</v>
      </c>
      <c r="N391" s="6">
        <f t="shared" ref="N391:N438" si="6">SUM(E391:M391)</f>
        <v>99.952999999999989</v>
      </c>
      <c r="O391" s="6">
        <v>57</v>
      </c>
      <c r="P391" s="6" t="s">
        <v>870</v>
      </c>
      <c r="Q391" s="6" t="s">
        <v>1705</v>
      </c>
      <c r="R391" s="6" t="s">
        <v>1717</v>
      </c>
      <c r="S391" s="6"/>
    </row>
    <row r="392" spans="1:19" ht="16" x14ac:dyDescent="0.2">
      <c r="A392" s="8" t="s">
        <v>782</v>
      </c>
      <c r="B392" s="8" t="s">
        <v>808</v>
      </c>
      <c r="C392" s="6" t="s">
        <v>851</v>
      </c>
      <c r="D392" s="8" t="s">
        <v>878</v>
      </c>
      <c r="E392" s="6">
        <v>73.2</v>
      </c>
      <c r="F392" s="6">
        <v>21.74</v>
      </c>
      <c r="G392" s="6">
        <v>0.06</v>
      </c>
      <c r="H392" s="6">
        <v>0.17</v>
      </c>
      <c r="I392" s="6">
        <v>0.81</v>
      </c>
      <c r="J392" s="6">
        <v>0.11</v>
      </c>
      <c r="K392" s="6">
        <v>1.25</v>
      </c>
      <c r="L392" s="6">
        <v>1.4E-2</v>
      </c>
      <c r="M392" s="6">
        <v>2.65</v>
      </c>
      <c r="N392" s="6">
        <f t="shared" si="6"/>
        <v>100.004</v>
      </c>
      <c r="O392" s="6">
        <v>57</v>
      </c>
      <c r="P392" s="6" t="s">
        <v>864</v>
      </c>
      <c r="Q392" s="6" t="s">
        <v>1705</v>
      </c>
      <c r="R392" s="6" t="s">
        <v>1718</v>
      </c>
      <c r="S392" s="6"/>
    </row>
    <row r="393" spans="1:19" ht="16" x14ac:dyDescent="0.2">
      <c r="A393" s="8" t="s">
        <v>783</v>
      </c>
      <c r="B393" s="8" t="s">
        <v>809</v>
      </c>
      <c r="C393" s="6" t="s">
        <v>851</v>
      </c>
      <c r="D393" s="8" t="s">
        <v>878</v>
      </c>
      <c r="E393" s="6">
        <v>66.8</v>
      </c>
      <c r="F393" s="6">
        <v>26.84</v>
      </c>
      <c r="G393" s="6">
        <v>0.42</v>
      </c>
      <c r="H393" s="6">
        <v>0.11</v>
      </c>
      <c r="I393" s="6">
        <v>0.94</v>
      </c>
      <c r="J393" s="6">
        <v>0.1</v>
      </c>
      <c r="K393" s="6">
        <v>1.34</v>
      </c>
      <c r="L393" s="6">
        <v>7.6999999999999999E-2</v>
      </c>
      <c r="M393" s="6">
        <v>3.42</v>
      </c>
      <c r="N393" s="6">
        <f t="shared" si="6"/>
        <v>100.047</v>
      </c>
      <c r="O393" s="6">
        <v>57</v>
      </c>
      <c r="P393" s="6" t="s">
        <v>879</v>
      </c>
      <c r="Q393" s="6" t="s">
        <v>1705</v>
      </c>
      <c r="R393" s="6" t="s">
        <v>1719</v>
      </c>
      <c r="S393" s="6"/>
    </row>
    <row r="394" spans="1:19" ht="16" x14ac:dyDescent="0.2">
      <c r="A394" s="8" t="s">
        <v>784</v>
      </c>
      <c r="B394" s="8" t="s">
        <v>810</v>
      </c>
      <c r="C394" s="6" t="s">
        <v>850</v>
      </c>
      <c r="D394" s="8" t="s">
        <v>865</v>
      </c>
      <c r="E394" s="6">
        <v>73.599999999999994</v>
      </c>
      <c r="F394" s="6">
        <v>20.79</v>
      </c>
      <c r="G394" s="6">
        <v>7.0000000000000007E-2</v>
      </c>
      <c r="H394" s="6">
        <v>0.18</v>
      </c>
      <c r="I394" s="6">
        <v>0.85</v>
      </c>
      <c r="J394" s="6">
        <v>0.09</v>
      </c>
      <c r="K394" s="6">
        <v>1.62</v>
      </c>
      <c r="L394" s="6">
        <v>1.2999999999999999E-2</v>
      </c>
      <c r="M394" s="6">
        <v>2.83</v>
      </c>
      <c r="N394" s="6">
        <f t="shared" si="6"/>
        <v>100.04299999999999</v>
      </c>
      <c r="O394" s="6">
        <v>57</v>
      </c>
      <c r="P394" s="6" t="s">
        <v>864</v>
      </c>
      <c r="Q394" s="6" t="s">
        <v>1705</v>
      </c>
      <c r="R394" s="6" t="s">
        <v>1720</v>
      </c>
      <c r="S394" s="6"/>
    </row>
    <row r="395" spans="1:19" ht="16" x14ac:dyDescent="0.2">
      <c r="A395" s="8" t="s">
        <v>785</v>
      </c>
      <c r="B395" s="8" t="s">
        <v>811</v>
      </c>
      <c r="C395" s="6" t="s">
        <v>852</v>
      </c>
      <c r="D395" s="8" t="s">
        <v>880</v>
      </c>
      <c r="E395" s="6">
        <v>67</v>
      </c>
      <c r="F395" s="6">
        <v>26.17</v>
      </c>
      <c r="G395" s="6">
        <v>0.43</v>
      </c>
      <c r="H395" s="6">
        <v>0.15</v>
      </c>
      <c r="I395" s="6">
        <v>0.98</v>
      </c>
      <c r="J395" s="6">
        <v>0.1</v>
      </c>
      <c r="K395" s="6">
        <v>1.34</v>
      </c>
      <c r="L395" s="6">
        <v>5.2999999999999999E-2</v>
      </c>
      <c r="M395" s="6">
        <v>3.76</v>
      </c>
      <c r="N395" s="6">
        <f t="shared" si="6"/>
        <v>99.983000000000018</v>
      </c>
      <c r="O395" s="6">
        <v>57</v>
      </c>
      <c r="P395" s="6" t="s">
        <v>879</v>
      </c>
      <c r="Q395" s="6" t="s">
        <v>1705</v>
      </c>
      <c r="R395" s="6" t="s">
        <v>1721</v>
      </c>
      <c r="S395" s="6"/>
    </row>
    <row r="396" spans="1:19" ht="16" x14ac:dyDescent="0.2">
      <c r="A396" s="8" t="s">
        <v>786</v>
      </c>
      <c r="B396" s="8" t="s">
        <v>812</v>
      </c>
      <c r="C396" s="6" t="s">
        <v>853</v>
      </c>
      <c r="D396" s="8" t="s">
        <v>848</v>
      </c>
      <c r="E396" s="6">
        <v>66.400000000000006</v>
      </c>
      <c r="F396" s="6">
        <v>27.05</v>
      </c>
      <c r="G396" s="6">
        <v>0.53</v>
      </c>
      <c r="H396" s="6">
        <v>0.1</v>
      </c>
      <c r="I396" s="6">
        <v>0.84</v>
      </c>
      <c r="J396" s="6">
        <v>0.05</v>
      </c>
      <c r="K396" s="6">
        <v>0.18</v>
      </c>
      <c r="L396" s="6">
        <v>9.2999999999999999E-2</v>
      </c>
      <c r="M396" s="6">
        <v>4.7300000000000004</v>
      </c>
      <c r="N396" s="6">
        <f t="shared" si="6"/>
        <v>99.973000000000013</v>
      </c>
      <c r="O396" s="6">
        <v>57</v>
      </c>
      <c r="P396" s="6" t="s">
        <v>881</v>
      </c>
      <c r="Q396" s="6" t="s">
        <v>1705</v>
      </c>
      <c r="R396" s="6" t="s">
        <v>1722</v>
      </c>
      <c r="S396" s="6"/>
    </row>
    <row r="397" spans="1:19" ht="16" x14ac:dyDescent="0.2">
      <c r="A397" s="8" t="s">
        <v>787</v>
      </c>
      <c r="B397" s="8" t="s">
        <v>813</v>
      </c>
      <c r="C397" s="6" t="s">
        <v>854</v>
      </c>
      <c r="D397" s="8" t="s">
        <v>14</v>
      </c>
      <c r="E397" s="6">
        <v>67.599999999999994</v>
      </c>
      <c r="F397" s="6">
        <v>25.53</v>
      </c>
      <c r="G397" s="6">
        <v>0.77</v>
      </c>
      <c r="H397" s="6">
        <v>0.09</v>
      </c>
      <c r="I397" s="6">
        <v>0.93</v>
      </c>
      <c r="J397" s="6">
        <v>0.05</v>
      </c>
      <c r="K397" s="6">
        <v>1.77</v>
      </c>
      <c r="L397" s="6">
        <v>9.9000000000000005E-2</v>
      </c>
      <c r="M397" s="6">
        <v>3.17</v>
      </c>
      <c r="N397" s="6">
        <f t="shared" si="6"/>
        <v>100.009</v>
      </c>
      <c r="O397" s="6">
        <v>57</v>
      </c>
      <c r="P397" s="6" t="s">
        <v>882</v>
      </c>
      <c r="Q397" s="6" t="s">
        <v>1705</v>
      </c>
      <c r="R397" s="6" t="s">
        <v>1723</v>
      </c>
      <c r="S397" s="6"/>
    </row>
    <row r="398" spans="1:19" ht="16" x14ac:dyDescent="0.2">
      <c r="A398" s="8" t="s">
        <v>788</v>
      </c>
      <c r="B398" s="8" t="s">
        <v>814</v>
      </c>
      <c r="C398" s="6" t="s">
        <v>855</v>
      </c>
      <c r="D398" s="8" t="s">
        <v>14</v>
      </c>
      <c r="E398" s="6">
        <v>73.2</v>
      </c>
      <c r="F398" s="6">
        <v>19.850000000000001</v>
      </c>
      <c r="G398" s="6">
        <v>0.53</v>
      </c>
      <c r="H398" s="6">
        <v>0.2</v>
      </c>
      <c r="I398" s="6">
        <v>1.06</v>
      </c>
      <c r="J398" s="6">
        <v>0.09</v>
      </c>
      <c r="K398" s="6">
        <v>1.83</v>
      </c>
      <c r="L398" s="6">
        <v>5.5E-2</v>
      </c>
      <c r="M398" s="6">
        <v>3.14</v>
      </c>
      <c r="N398" s="6">
        <f t="shared" si="6"/>
        <v>99.955000000000027</v>
      </c>
      <c r="O398" s="6">
        <v>57</v>
      </c>
      <c r="P398" s="6" t="s">
        <v>864</v>
      </c>
      <c r="Q398" s="6" t="s">
        <v>1705</v>
      </c>
      <c r="R398" s="6"/>
      <c r="S398" s="6"/>
    </row>
    <row r="399" spans="1:19" ht="16" x14ac:dyDescent="0.2">
      <c r="A399" s="8" t="s">
        <v>789</v>
      </c>
      <c r="B399" s="8" t="s">
        <v>815</v>
      </c>
      <c r="C399" s="6" t="s">
        <v>856</v>
      </c>
      <c r="D399" s="8" t="s">
        <v>14</v>
      </c>
      <c r="E399" s="6">
        <v>65.599999999999994</v>
      </c>
      <c r="F399" s="6">
        <v>28.52</v>
      </c>
      <c r="G399" s="6">
        <v>0.15</v>
      </c>
      <c r="H399" s="6">
        <v>0.1</v>
      </c>
      <c r="I399" s="6">
        <v>0.86</v>
      </c>
      <c r="J399" s="6">
        <v>0.05</v>
      </c>
      <c r="K399" s="6">
        <v>2.08</v>
      </c>
      <c r="L399" s="6">
        <v>9.9000000000000005E-2</v>
      </c>
      <c r="M399" s="6">
        <v>2.54</v>
      </c>
      <c r="N399" s="6">
        <f t="shared" si="6"/>
        <v>99.998999999999995</v>
      </c>
      <c r="O399" s="6">
        <v>57</v>
      </c>
      <c r="P399" s="6" t="s">
        <v>883</v>
      </c>
      <c r="Q399" s="6" t="s">
        <v>1705</v>
      </c>
      <c r="R399" s="6"/>
      <c r="S399" s="6"/>
    </row>
    <row r="400" spans="1:19" ht="16" x14ac:dyDescent="0.2">
      <c r="A400" s="8" t="s">
        <v>790</v>
      </c>
      <c r="B400" s="8" t="s">
        <v>816</v>
      </c>
      <c r="C400" s="6" t="s">
        <v>857</v>
      </c>
      <c r="D400" s="8" t="s">
        <v>14</v>
      </c>
      <c r="E400" s="6">
        <v>65.599999999999994</v>
      </c>
      <c r="F400" s="6">
        <v>25.8</v>
      </c>
      <c r="G400" s="6">
        <v>1.17</v>
      </c>
      <c r="H400" s="6">
        <v>0.22</v>
      </c>
      <c r="I400" s="6">
        <v>0.9</v>
      </c>
      <c r="J400" s="6">
        <v>0.1</v>
      </c>
      <c r="K400" s="6">
        <v>1.97</v>
      </c>
      <c r="L400" s="6">
        <v>2.8000000000000001E-2</v>
      </c>
      <c r="M400" s="6">
        <v>4.17</v>
      </c>
      <c r="N400" s="6">
        <f t="shared" si="6"/>
        <v>99.957999999999998</v>
      </c>
      <c r="O400" s="6">
        <v>57</v>
      </c>
      <c r="P400" s="6" t="s">
        <v>884</v>
      </c>
      <c r="Q400" s="6" t="s">
        <v>1705</v>
      </c>
      <c r="R400" s="6"/>
      <c r="S400" s="6"/>
    </row>
    <row r="401" spans="1:19" ht="16" x14ac:dyDescent="0.2">
      <c r="A401" s="8" t="s">
        <v>791</v>
      </c>
      <c r="B401" s="8" t="s">
        <v>817</v>
      </c>
      <c r="C401" s="6" t="s">
        <v>858</v>
      </c>
      <c r="D401" s="8" t="s">
        <v>14</v>
      </c>
      <c r="E401" s="6">
        <v>75.3</v>
      </c>
      <c r="F401" s="6">
        <v>18.52</v>
      </c>
      <c r="G401" s="6">
        <v>0.08</v>
      </c>
      <c r="H401" s="6">
        <v>0.25</v>
      </c>
      <c r="I401" s="6">
        <v>3.17</v>
      </c>
      <c r="J401" s="6">
        <v>0.4</v>
      </c>
      <c r="K401" s="6">
        <v>0.12</v>
      </c>
      <c r="L401" s="6">
        <v>1.9E-2</v>
      </c>
      <c r="M401" s="6">
        <v>2.17</v>
      </c>
      <c r="N401" s="6">
        <f t="shared" si="6"/>
        <v>100.02900000000001</v>
      </c>
      <c r="O401" s="6">
        <v>58</v>
      </c>
      <c r="P401" s="6"/>
      <c r="Q401" s="6"/>
      <c r="R401" s="6"/>
      <c r="S401" s="6"/>
    </row>
    <row r="402" spans="1:19" ht="16" x14ac:dyDescent="0.2">
      <c r="A402" s="8" t="s">
        <v>792</v>
      </c>
      <c r="B402" s="8" t="s">
        <v>841</v>
      </c>
      <c r="C402" s="6" t="s">
        <v>858</v>
      </c>
      <c r="D402" s="8" t="s">
        <v>14</v>
      </c>
      <c r="E402" s="6">
        <v>76</v>
      </c>
      <c r="F402" s="6">
        <v>17.77</v>
      </c>
      <c r="G402" s="6">
        <v>0.16</v>
      </c>
      <c r="H402" s="6">
        <v>0.26</v>
      </c>
      <c r="I402" s="6">
        <v>2.68</v>
      </c>
      <c r="J402" s="6">
        <v>0.37</v>
      </c>
      <c r="K402" s="6">
        <v>0.16</v>
      </c>
      <c r="L402" s="6">
        <v>4.4999999999999998E-2</v>
      </c>
      <c r="M402" s="6">
        <v>2.5299999999999998</v>
      </c>
      <c r="N402" s="6">
        <f t="shared" si="6"/>
        <v>99.975000000000009</v>
      </c>
      <c r="O402" s="6">
        <v>58</v>
      </c>
      <c r="P402" s="6"/>
      <c r="Q402" s="6"/>
      <c r="R402" s="6"/>
      <c r="S402" s="6"/>
    </row>
    <row r="403" spans="1:19" ht="16" x14ac:dyDescent="0.2">
      <c r="A403" s="8" t="s">
        <v>793</v>
      </c>
      <c r="B403" s="8" t="s">
        <v>842</v>
      </c>
      <c r="C403" s="6" t="s">
        <v>859</v>
      </c>
      <c r="D403" s="8" t="s">
        <v>14</v>
      </c>
      <c r="E403" s="6">
        <v>69.5</v>
      </c>
      <c r="F403" s="6">
        <v>19.850000000000001</v>
      </c>
      <c r="G403" s="6">
        <v>0.13</v>
      </c>
      <c r="H403" s="6">
        <v>0.16</v>
      </c>
      <c r="I403" s="6">
        <v>2.04</v>
      </c>
      <c r="J403" s="6">
        <v>0.13</v>
      </c>
      <c r="K403" s="6">
        <v>1.21</v>
      </c>
      <c r="L403" s="6">
        <v>0.11600000000000001</v>
      </c>
      <c r="M403" s="6">
        <v>6.87</v>
      </c>
      <c r="N403" s="6">
        <f t="shared" si="6"/>
        <v>100.00599999999999</v>
      </c>
      <c r="O403" s="6">
        <v>58</v>
      </c>
      <c r="P403" s="6"/>
      <c r="Q403" s="6"/>
      <c r="R403" s="6"/>
      <c r="S403" s="6"/>
    </row>
    <row r="404" spans="1:19" ht="16" x14ac:dyDescent="0.2">
      <c r="A404" s="8" t="s">
        <v>794</v>
      </c>
      <c r="B404" s="8" t="s">
        <v>843</v>
      </c>
      <c r="C404" s="6" t="s">
        <v>860</v>
      </c>
      <c r="D404" s="8" t="s">
        <v>14</v>
      </c>
      <c r="E404" s="6">
        <v>74.900000000000006</v>
      </c>
      <c r="F404" s="6">
        <v>16.82</v>
      </c>
      <c r="G404" s="6">
        <v>2.0299999999999998</v>
      </c>
      <c r="H404" s="6">
        <v>0.48</v>
      </c>
      <c r="I404" s="6">
        <v>1.38</v>
      </c>
      <c r="J404" s="6">
        <v>0.16</v>
      </c>
      <c r="K404" s="6">
        <v>0.11</v>
      </c>
      <c r="L404" s="6">
        <v>2.1000000000000001E-2</v>
      </c>
      <c r="M404" s="6">
        <v>4.0999999999999996</v>
      </c>
      <c r="N404" s="6">
        <f t="shared" si="6"/>
        <v>100.00099999999999</v>
      </c>
      <c r="O404" s="6">
        <v>58</v>
      </c>
      <c r="P404" s="6"/>
      <c r="Q404" s="6"/>
      <c r="R404" s="6"/>
      <c r="S404" s="6"/>
    </row>
    <row r="405" spans="1:19" ht="16" x14ac:dyDescent="0.2">
      <c r="A405" s="8" t="s">
        <v>795</v>
      </c>
      <c r="B405" s="8" t="s">
        <v>844</v>
      </c>
      <c r="C405" s="6" t="s">
        <v>860</v>
      </c>
      <c r="D405" s="8" t="s">
        <v>14</v>
      </c>
      <c r="E405" s="6">
        <v>74.5</v>
      </c>
      <c r="F405" s="6">
        <v>18.899999999999999</v>
      </c>
      <c r="G405" s="6">
        <v>2.94</v>
      </c>
      <c r="H405" s="6">
        <v>0.25</v>
      </c>
      <c r="I405" s="6">
        <v>0.86</v>
      </c>
      <c r="J405" s="6">
        <v>0.16</v>
      </c>
      <c r="K405" s="6">
        <v>7.0000000000000007E-2</v>
      </c>
      <c r="L405" s="6">
        <v>5.1999999999999998E-2</v>
      </c>
      <c r="M405" s="6">
        <v>2.29</v>
      </c>
      <c r="N405" s="6">
        <f t="shared" si="6"/>
        <v>100.02200000000001</v>
      </c>
      <c r="O405" s="6">
        <v>58</v>
      </c>
      <c r="P405" s="6"/>
      <c r="Q405" s="6"/>
      <c r="R405" s="6"/>
      <c r="S405" s="6"/>
    </row>
    <row r="406" spans="1:19" ht="16" x14ac:dyDescent="0.2">
      <c r="A406" s="8" t="s">
        <v>796</v>
      </c>
      <c r="B406" s="8" t="s">
        <v>845</v>
      </c>
      <c r="C406" s="6" t="s">
        <v>885</v>
      </c>
      <c r="D406" s="8"/>
      <c r="E406" s="6">
        <v>75.2</v>
      </c>
      <c r="F406" s="6">
        <v>17.77</v>
      </c>
      <c r="G406" s="6">
        <v>0.95</v>
      </c>
      <c r="H406" s="6">
        <v>0.22</v>
      </c>
      <c r="I406" s="6">
        <v>1.48</v>
      </c>
      <c r="J406" s="6">
        <v>0.22</v>
      </c>
      <c r="K406" s="6">
        <v>0.26</v>
      </c>
      <c r="L406" s="6">
        <v>0.08</v>
      </c>
      <c r="M406" s="6">
        <v>3.86</v>
      </c>
      <c r="N406" s="6">
        <f t="shared" si="6"/>
        <v>100.04</v>
      </c>
      <c r="O406" s="6">
        <v>58</v>
      </c>
      <c r="P406" s="6"/>
      <c r="Q406" s="6"/>
      <c r="R406" s="6"/>
      <c r="S406" s="6"/>
    </row>
    <row r="407" spans="1:19" ht="16" x14ac:dyDescent="0.2">
      <c r="A407" s="12" t="s">
        <v>886</v>
      </c>
      <c r="B407" s="19" t="s">
        <v>918</v>
      </c>
      <c r="C407" s="6" t="s">
        <v>948</v>
      </c>
      <c r="D407" s="8" t="s">
        <v>14</v>
      </c>
      <c r="E407" s="6">
        <v>77.2</v>
      </c>
      <c r="F407" s="6">
        <v>17.2</v>
      </c>
      <c r="G407" s="6">
        <v>0.44</v>
      </c>
      <c r="H407" s="6">
        <v>0.19</v>
      </c>
      <c r="I407" s="6">
        <v>0.75</v>
      </c>
      <c r="J407" s="6">
        <v>0.16</v>
      </c>
      <c r="K407" s="6">
        <v>0.34</v>
      </c>
      <c r="L407" s="6">
        <v>0.05</v>
      </c>
      <c r="M407" s="6">
        <v>3.74</v>
      </c>
      <c r="N407" s="6">
        <f t="shared" si="6"/>
        <v>100.07</v>
      </c>
      <c r="O407" s="6">
        <v>58</v>
      </c>
      <c r="P407" s="6"/>
      <c r="Q407" s="6"/>
      <c r="R407" s="6"/>
      <c r="S407" s="6"/>
    </row>
    <row r="408" spans="1:19" ht="16" x14ac:dyDescent="0.2">
      <c r="A408" s="12" t="s">
        <v>887</v>
      </c>
      <c r="B408" s="8" t="s">
        <v>919</v>
      </c>
      <c r="C408" s="6" t="s">
        <v>949</v>
      </c>
      <c r="D408" s="8"/>
      <c r="E408" s="6">
        <v>73.5</v>
      </c>
      <c r="F408" s="6">
        <v>17.96</v>
      </c>
      <c r="G408" s="6">
        <v>1.96</v>
      </c>
      <c r="H408" s="6">
        <v>0.16</v>
      </c>
      <c r="I408" s="6">
        <v>1.55</v>
      </c>
      <c r="J408" s="6">
        <v>0.13</v>
      </c>
      <c r="K408" s="6">
        <v>0.08</v>
      </c>
      <c r="L408" s="6">
        <v>6.6000000000000003E-2</v>
      </c>
      <c r="M408" s="6">
        <v>4.58</v>
      </c>
      <c r="N408" s="6">
        <f t="shared" si="6"/>
        <v>99.98599999999999</v>
      </c>
      <c r="O408" s="6">
        <v>58</v>
      </c>
      <c r="P408" s="6"/>
      <c r="Q408" s="6"/>
      <c r="R408" s="6"/>
      <c r="S408" s="6"/>
    </row>
    <row r="409" spans="1:19" ht="16" x14ac:dyDescent="0.2">
      <c r="A409" s="12" t="s">
        <v>888</v>
      </c>
      <c r="B409" s="8" t="s">
        <v>920</v>
      </c>
      <c r="C409" s="6" t="s">
        <v>949</v>
      </c>
      <c r="D409" s="8"/>
      <c r="E409" s="6">
        <v>77.2</v>
      </c>
      <c r="F409" s="6">
        <v>18.329999999999998</v>
      </c>
      <c r="G409" s="6">
        <v>0.25</v>
      </c>
      <c r="H409" s="6">
        <v>0.22</v>
      </c>
      <c r="I409" s="6">
        <v>0.93</v>
      </c>
      <c r="J409" s="6">
        <v>0.13</v>
      </c>
      <c r="K409" s="6">
        <v>0.09</v>
      </c>
      <c r="L409" s="6">
        <v>5.2999999999999999E-2</v>
      </c>
      <c r="M409" s="6">
        <v>2.83</v>
      </c>
      <c r="N409" s="6">
        <f t="shared" si="6"/>
        <v>100.033</v>
      </c>
      <c r="O409" s="6">
        <v>58</v>
      </c>
      <c r="P409" s="6"/>
      <c r="Q409" s="6"/>
      <c r="R409" s="6"/>
      <c r="S409" s="6"/>
    </row>
    <row r="410" spans="1:19" ht="16" x14ac:dyDescent="0.2">
      <c r="A410" s="12" t="s">
        <v>889</v>
      </c>
      <c r="B410" s="8" t="s">
        <v>921</v>
      </c>
      <c r="C410" s="6" t="s">
        <v>949</v>
      </c>
      <c r="D410" s="8"/>
      <c r="E410" s="6">
        <v>74.599999999999994</v>
      </c>
      <c r="F410" s="6">
        <v>20.79</v>
      </c>
      <c r="G410" s="6">
        <v>0.4</v>
      </c>
      <c r="H410" s="6">
        <v>0.34</v>
      </c>
      <c r="I410" s="6">
        <v>1.38</v>
      </c>
      <c r="J410" s="6">
        <v>0.72</v>
      </c>
      <c r="K410" s="6">
        <v>0.1</v>
      </c>
      <c r="L410" s="6">
        <v>8.0000000000000002E-3</v>
      </c>
      <c r="M410" s="6">
        <v>1.63</v>
      </c>
      <c r="N410" s="6">
        <f t="shared" si="6"/>
        <v>99.967999999999975</v>
      </c>
      <c r="O410" s="6">
        <v>58</v>
      </c>
      <c r="P410" s="6"/>
      <c r="Q410" s="6"/>
      <c r="R410" s="6"/>
      <c r="S410" s="6"/>
    </row>
    <row r="411" spans="1:19" ht="16" x14ac:dyDescent="0.2">
      <c r="A411" s="12" t="s">
        <v>890</v>
      </c>
      <c r="B411" s="8" t="s">
        <v>922</v>
      </c>
      <c r="C411" s="6" t="s">
        <v>950</v>
      </c>
      <c r="D411" s="8"/>
      <c r="E411" s="6">
        <v>73.5</v>
      </c>
      <c r="F411" s="6">
        <v>19.850000000000001</v>
      </c>
      <c r="G411" s="6">
        <v>0.26</v>
      </c>
      <c r="H411" s="6">
        <v>0.22</v>
      </c>
      <c r="I411" s="6">
        <v>0.97</v>
      </c>
      <c r="J411" s="6">
        <v>0.13</v>
      </c>
      <c r="K411" s="6">
        <v>0.76</v>
      </c>
      <c r="L411" s="6">
        <v>2.3E-2</v>
      </c>
      <c r="M411" s="6">
        <v>4.34</v>
      </c>
      <c r="N411" s="6">
        <f t="shared" si="6"/>
        <v>100.053</v>
      </c>
      <c r="O411" s="6">
        <v>58</v>
      </c>
      <c r="P411" s="6"/>
      <c r="Q411" s="6"/>
      <c r="R411" s="6"/>
      <c r="S411" s="6"/>
    </row>
    <row r="412" spans="1:19" ht="16" x14ac:dyDescent="0.2">
      <c r="A412" s="12" t="s">
        <v>891</v>
      </c>
      <c r="B412" s="8" t="s">
        <v>923</v>
      </c>
      <c r="C412" s="6" t="s">
        <v>951</v>
      </c>
      <c r="D412" s="8"/>
      <c r="E412" s="6">
        <v>74.900000000000006</v>
      </c>
      <c r="F412" s="6">
        <v>18.899999999999999</v>
      </c>
      <c r="G412" s="6">
        <v>0.7</v>
      </c>
      <c r="H412" s="6">
        <v>0.16</v>
      </c>
      <c r="I412" s="6">
        <v>0.9</v>
      </c>
      <c r="J412" s="6">
        <v>0.11</v>
      </c>
      <c r="K412" s="6">
        <v>1.02</v>
      </c>
      <c r="L412" s="6">
        <v>6.5000000000000002E-2</v>
      </c>
      <c r="M412" s="6">
        <v>3.24</v>
      </c>
      <c r="N412" s="6">
        <f t="shared" si="6"/>
        <v>99.995000000000005</v>
      </c>
      <c r="O412" s="6">
        <v>58</v>
      </c>
      <c r="P412" s="6"/>
      <c r="Q412" s="6"/>
      <c r="R412" s="6"/>
      <c r="S412" s="6"/>
    </row>
    <row r="413" spans="1:19" ht="16" x14ac:dyDescent="0.2">
      <c r="A413" s="12" t="s">
        <v>892</v>
      </c>
      <c r="B413" s="8" t="s">
        <v>924</v>
      </c>
      <c r="C413" s="6" t="s">
        <v>952</v>
      </c>
      <c r="D413" s="8"/>
      <c r="E413" s="6">
        <v>72.099999999999994</v>
      </c>
      <c r="F413" s="6">
        <v>20.79</v>
      </c>
      <c r="G413" s="6">
        <v>1.34</v>
      </c>
      <c r="H413" s="6">
        <v>0.18</v>
      </c>
      <c r="I413" s="6">
        <v>0.97</v>
      </c>
      <c r="J413" s="6">
        <v>0.11</v>
      </c>
      <c r="K413" s="6">
        <v>1.08</v>
      </c>
      <c r="L413" s="6">
        <v>5.2999999999999999E-2</v>
      </c>
      <c r="M413" s="6">
        <v>3.43</v>
      </c>
      <c r="N413" s="6">
        <f t="shared" si="6"/>
        <v>100.053</v>
      </c>
      <c r="O413" s="6">
        <v>58</v>
      </c>
      <c r="P413" s="6"/>
      <c r="Q413" s="6"/>
      <c r="R413" s="6"/>
      <c r="S413" s="6"/>
    </row>
    <row r="414" spans="1:19" ht="16" x14ac:dyDescent="0.2">
      <c r="A414" s="12" t="s">
        <v>893</v>
      </c>
      <c r="B414" s="8" t="s">
        <v>925</v>
      </c>
      <c r="C414" s="6" t="s">
        <v>953</v>
      </c>
      <c r="D414" s="8"/>
      <c r="E414" s="6">
        <v>70.599999999999994</v>
      </c>
      <c r="F414" s="6">
        <v>21.74</v>
      </c>
      <c r="G414" s="6">
        <v>0.41</v>
      </c>
      <c r="H414" s="6">
        <v>0.13</v>
      </c>
      <c r="I414" s="6">
        <v>0.89</v>
      </c>
      <c r="J414" s="6">
        <v>0.35</v>
      </c>
      <c r="K414" s="6">
        <v>1.42</v>
      </c>
      <c r="L414" s="6">
        <v>1.6E-2</v>
      </c>
      <c r="M414" s="6">
        <v>4.46</v>
      </c>
      <c r="N414" s="6">
        <f t="shared" si="6"/>
        <v>100.01599999999998</v>
      </c>
      <c r="O414" s="6">
        <v>58</v>
      </c>
      <c r="P414" s="6"/>
      <c r="Q414" s="6"/>
      <c r="R414" s="6"/>
      <c r="S414" s="6"/>
    </row>
    <row r="415" spans="1:19" ht="16" x14ac:dyDescent="0.2">
      <c r="A415" s="12" t="s">
        <v>894</v>
      </c>
      <c r="B415" s="8" t="s">
        <v>926</v>
      </c>
      <c r="C415" s="6" t="s">
        <v>954</v>
      </c>
      <c r="D415" s="8"/>
      <c r="E415" s="6">
        <v>75.5</v>
      </c>
      <c r="F415" s="6">
        <v>18.309999999999999</v>
      </c>
      <c r="G415" s="6">
        <v>1.19</v>
      </c>
      <c r="H415" s="6">
        <v>0.06</v>
      </c>
      <c r="I415" s="6">
        <v>0.92</v>
      </c>
      <c r="J415" s="6">
        <v>0.03</v>
      </c>
      <c r="K415" s="6">
        <v>0.15</v>
      </c>
      <c r="L415" s="6">
        <v>2.1000000000000001E-2</v>
      </c>
      <c r="M415" s="6">
        <v>3.85</v>
      </c>
      <c r="N415" s="6">
        <f t="shared" si="6"/>
        <v>100.03100000000001</v>
      </c>
      <c r="O415" s="6">
        <v>58</v>
      </c>
      <c r="P415" s="6"/>
      <c r="Q415" s="6"/>
      <c r="R415" s="6"/>
      <c r="S415" s="6"/>
    </row>
    <row r="416" spans="1:19" ht="16" x14ac:dyDescent="0.2">
      <c r="A416" s="12" t="s">
        <v>895</v>
      </c>
      <c r="B416" s="8" t="s">
        <v>927</v>
      </c>
      <c r="C416" s="6" t="s">
        <v>955</v>
      </c>
      <c r="D416" s="8"/>
      <c r="E416" s="6">
        <v>68.599999999999994</v>
      </c>
      <c r="F416" s="6">
        <v>24.57</v>
      </c>
      <c r="G416" s="6">
        <v>0.5</v>
      </c>
      <c r="H416" s="6">
        <v>0.18</v>
      </c>
      <c r="I416" s="6">
        <v>1.04</v>
      </c>
      <c r="J416" s="6">
        <v>0.09</v>
      </c>
      <c r="K416" s="6">
        <v>0.93</v>
      </c>
      <c r="L416" s="6">
        <v>7.9000000000000001E-2</v>
      </c>
      <c r="M416" s="6">
        <v>3.98</v>
      </c>
      <c r="N416" s="6">
        <f t="shared" si="6"/>
        <v>99.969000000000008</v>
      </c>
      <c r="O416" s="6">
        <v>58</v>
      </c>
      <c r="P416" s="6"/>
      <c r="Q416" s="6"/>
      <c r="R416" s="6"/>
      <c r="S416" s="6"/>
    </row>
    <row r="417" spans="1:19" ht="16" x14ac:dyDescent="0.2">
      <c r="A417" s="12" t="s">
        <v>896</v>
      </c>
      <c r="B417" s="8" t="s">
        <v>928</v>
      </c>
      <c r="C417" s="6" t="s">
        <v>956</v>
      </c>
      <c r="D417" s="8" t="s">
        <v>957</v>
      </c>
      <c r="E417" s="6">
        <v>68.599999999999994</v>
      </c>
      <c r="F417" s="6">
        <v>24.57</v>
      </c>
      <c r="G417" s="6">
        <v>0.78</v>
      </c>
      <c r="H417" s="6">
        <v>0.1</v>
      </c>
      <c r="I417" s="6">
        <v>0.87</v>
      </c>
      <c r="J417" s="6">
        <v>7.0000000000000007E-2</v>
      </c>
      <c r="K417" s="6">
        <v>2.02</v>
      </c>
      <c r="L417" s="6">
        <v>0.09</v>
      </c>
      <c r="M417" s="6">
        <v>2.89</v>
      </c>
      <c r="N417" s="6">
        <f t="shared" si="6"/>
        <v>99.989999999999981</v>
      </c>
      <c r="O417" s="6">
        <v>58</v>
      </c>
      <c r="P417" s="6"/>
      <c r="Q417" s="6"/>
      <c r="R417" s="6"/>
      <c r="S417" s="6"/>
    </row>
    <row r="418" spans="1:19" ht="16" x14ac:dyDescent="0.2">
      <c r="A418" s="12" t="s">
        <v>897</v>
      </c>
      <c r="B418" s="8" t="s">
        <v>929</v>
      </c>
      <c r="C418" s="6" t="s">
        <v>958</v>
      </c>
      <c r="D418" s="8"/>
      <c r="E418" s="6">
        <v>79.2</v>
      </c>
      <c r="F418" s="6">
        <v>17.579999999999998</v>
      </c>
      <c r="G418" s="6">
        <v>0.16</v>
      </c>
      <c r="H418" s="6">
        <v>0.09</v>
      </c>
      <c r="I418" s="6">
        <v>0.3</v>
      </c>
      <c r="J418" s="6">
        <v>0.05</v>
      </c>
      <c r="K418" s="6">
        <v>0.06</v>
      </c>
      <c r="L418" s="6">
        <v>5.3999999999999999E-2</v>
      </c>
      <c r="M418" s="6">
        <v>2.5299999999999998</v>
      </c>
      <c r="N418" s="6">
        <f t="shared" si="6"/>
        <v>100.024</v>
      </c>
      <c r="O418" s="6">
        <v>66</v>
      </c>
      <c r="P418" s="6"/>
      <c r="Q418" s="6" t="s">
        <v>2007</v>
      </c>
      <c r="R418" s="6" t="s">
        <v>2159</v>
      </c>
      <c r="S418" s="6"/>
    </row>
    <row r="419" spans="1:19" ht="16" x14ac:dyDescent="0.2">
      <c r="A419" s="12" t="s">
        <v>898</v>
      </c>
      <c r="B419" s="8" t="s">
        <v>930</v>
      </c>
      <c r="C419" s="6" t="s">
        <v>958</v>
      </c>
      <c r="D419" s="8"/>
      <c r="E419" s="6">
        <v>79.3</v>
      </c>
      <c r="F419" s="6">
        <v>14.96</v>
      </c>
      <c r="G419" s="6">
        <v>0.53</v>
      </c>
      <c r="H419" s="6">
        <v>0.09</v>
      </c>
      <c r="I419" s="6">
        <v>0.18</v>
      </c>
      <c r="J419" s="6">
        <v>0.05</v>
      </c>
      <c r="K419" s="6">
        <v>0.08</v>
      </c>
      <c r="L419" s="6">
        <v>3.7999999999999999E-2</v>
      </c>
      <c r="M419" s="6">
        <v>4.78</v>
      </c>
      <c r="N419" s="6">
        <f t="shared" si="6"/>
        <v>100.008</v>
      </c>
      <c r="O419" s="6">
        <v>66</v>
      </c>
      <c r="P419" s="6" t="s">
        <v>959</v>
      </c>
      <c r="Q419" s="6" t="s">
        <v>2007</v>
      </c>
      <c r="R419" s="6" t="s">
        <v>2160</v>
      </c>
      <c r="S419" s="6"/>
    </row>
    <row r="420" spans="1:19" ht="16" x14ac:dyDescent="0.2">
      <c r="A420" s="12" t="s">
        <v>899</v>
      </c>
      <c r="B420" s="8" t="s">
        <v>931</v>
      </c>
      <c r="C420" s="6" t="s">
        <v>958</v>
      </c>
      <c r="D420" s="8"/>
      <c r="E420" s="6">
        <v>80.400000000000006</v>
      </c>
      <c r="F420" s="6">
        <v>16.25</v>
      </c>
      <c r="G420" s="6">
        <v>0.31</v>
      </c>
      <c r="H420" s="6">
        <v>0.09</v>
      </c>
      <c r="I420" s="6">
        <v>0.2</v>
      </c>
      <c r="J420" s="6">
        <v>0.05</v>
      </c>
      <c r="K420" s="6">
        <v>0.06</v>
      </c>
      <c r="L420" s="6">
        <v>3.4000000000000002E-2</v>
      </c>
      <c r="M420" s="6">
        <v>2.65</v>
      </c>
      <c r="N420" s="6">
        <f t="shared" si="6"/>
        <v>100.04400000000003</v>
      </c>
      <c r="O420" s="6">
        <v>66</v>
      </c>
      <c r="P420" s="6"/>
      <c r="Q420" s="6" t="s">
        <v>2007</v>
      </c>
      <c r="R420" s="6" t="s">
        <v>2161</v>
      </c>
      <c r="S420" s="6"/>
    </row>
    <row r="421" spans="1:19" ht="16" x14ac:dyDescent="0.2">
      <c r="A421" s="12" t="s">
        <v>900</v>
      </c>
      <c r="B421" s="8" t="s">
        <v>932</v>
      </c>
      <c r="C421" s="6" t="s">
        <v>958</v>
      </c>
      <c r="D421" s="8"/>
      <c r="E421" s="6">
        <v>80.7</v>
      </c>
      <c r="F421" s="6">
        <v>14.36</v>
      </c>
      <c r="G421" s="6">
        <v>1.02</v>
      </c>
      <c r="H421" s="6">
        <v>0.14000000000000001</v>
      </c>
      <c r="I421" s="6">
        <v>0.34</v>
      </c>
      <c r="J421" s="6">
        <v>0.05</v>
      </c>
      <c r="K421" s="6">
        <v>0.06</v>
      </c>
      <c r="L421" s="6">
        <v>7.6999999999999999E-2</v>
      </c>
      <c r="M421" s="6">
        <v>3.25</v>
      </c>
      <c r="N421" s="6">
        <f t="shared" si="6"/>
        <v>99.997</v>
      </c>
      <c r="O421" s="6">
        <v>66</v>
      </c>
      <c r="P421" s="6"/>
      <c r="Q421" s="6" t="s">
        <v>2007</v>
      </c>
      <c r="R421" s="6" t="s">
        <v>2162</v>
      </c>
      <c r="S421" s="6"/>
    </row>
    <row r="422" spans="1:19" ht="16" x14ac:dyDescent="0.2">
      <c r="A422" s="12" t="s">
        <v>901</v>
      </c>
      <c r="B422" s="8" t="s">
        <v>933</v>
      </c>
      <c r="C422" s="6" t="s">
        <v>958</v>
      </c>
      <c r="D422" s="8"/>
      <c r="E422" s="6">
        <v>78.5</v>
      </c>
      <c r="F422" s="6">
        <v>17.96</v>
      </c>
      <c r="G422" s="6">
        <v>0.13</v>
      </c>
      <c r="H422" s="6">
        <v>0.24</v>
      </c>
      <c r="I422" s="6">
        <v>0.68</v>
      </c>
      <c r="J422" s="6">
        <v>0.05</v>
      </c>
      <c r="K422" s="6">
        <v>0.06</v>
      </c>
      <c r="L422" s="6">
        <v>7.8E-2</v>
      </c>
      <c r="M422" s="6">
        <v>2.29</v>
      </c>
      <c r="N422" s="6">
        <f t="shared" si="6"/>
        <v>99.988000000000014</v>
      </c>
      <c r="O422" s="6">
        <v>66</v>
      </c>
      <c r="P422" s="6"/>
      <c r="Q422" s="6" t="s">
        <v>2007</v>
      </c>
      <c r="R422" s="6" t="s">
        <v>2163</v>
      </c>
      <c r="S422" s="6"/>
    </row>
    <row r="423" spans="1:19" ht="16" x14ac:dyDescent="0.2">
      <c r="A423" s="12" t="s">
        <v>902</v>
      </c>
      <c r="B423" s="8" t="s">
        <v>934</v>
      </c>
      <c r="C423" s="6" t="s">
        <v>960</v>
      </c>
      <c r="D423" s="8" t="s">
        <v>734</v>
      </c>
      <c r="E423" s="6">
        <v>76.8</v>
      </c>
      <c r="F423" s="6">
        <v>16.25</v>
      </c>
      <c r="G423" s="6">
        <v>1.34</v>
      </c>
      <c r="H423" s="6">
        <v>0.27</v>
      </c>
      <c r="I423" s="6">
        <v>1.01</v>
      </c>
      <c r="J423" s="6">
        <v>0.05</v>
      </c>
      <c r="K423" s="6">
        <v>0.23</v>
      </c>
      <c r="L423" s="6">
        <v>3.9E-2</v>
      </c>
      <c r="M423" s="6">
        <v>3.98</v>
      </c>
      <c r="N423" s="6">
        <f t="shared" si="6"/>
        <v>99.969000000000008</v>
      </c>
      <c r="O423" s="6">
        <v>67</v>
      </c>
      <c r="P423" s="6"/>
      <c r="Q423" s="6" t="s">
        <v>1300</v>
      </c>
      <c r="R423" s="6" t="s">
        <v>1383</v>
      </c>
      <c r="S423" s="6"/>
    </row>
    <row r="424" spans="1:19" ht="16" x14ac:dyDescent="0.2">
      <c r="A424" s="12" t="s">
        <v>903</v>
      </c>
      <c r="B424" s="8" t="s">
        <v>935</v>
      </c>
      <c r="C424" s="6" t="s">
        <v>961</v>
      </c>
      <c r="D424" s="8" t="s">
        <v>734</v>
      </c>
      <c r="E424" s="6">
        <v>75</v>
      </c>
      <c r="F424" s="6">
        <v>17.96</v>
      </c>
      <c r="G424" s="6">
        <v>0.45</v>
      </c>
      <c r="H424" s="6">
        <v>0.15</v>
      </c>
      <c r="I424" s="6">
        <v>1.03</v>
      </c>
      <c r="J424" s="6">
        <v>0.05</v>
      </c>
      <c r="K424" s="6">
        <v>2.9</v>
      </c>
      <c r="L424" s="6">
        <v>6.0999999999999999E-2</v>
      </c>
      <c r="M424" s="6">
        <v>2.41</v>
      </c>
      <c r="N424" s="6">
        <f t="shared" si="6"/>
        <v>100.01100000000002</v>
      </c>
      <c r="O424" s="6">
        <v>67</v>
      </c>
      <c r="P424" s="6"/>
      <c r="Q424" s="6" t="s">
        <v>1300</v>
      </c>
      <c r="R424" s="6" t="s">
        <v>1384</v>
      </c>
      <c r="S424" s="6"/>
    </row>
    <row r="425" spans="1:19" ht="16" x14ac:dyDescent="0.2">
      <c r="A425" s="12" t="s">
        <v>904</v>
      </c>
      <c r="B425" s="8" t="s">
        <v>936</v>
      </c>
      <c r="C425" s="6" t="s">
        <v>1070</v>
      </c>
      <c r="D425" s="8" t="s">
        <v>338</v>
      </c>
      <c r="E425" s="6">
        <v>75.7</v>
      </c>
      <c r="F425" s="6">
        <v>19.850000000000001</v>
      </c>
      <c r="G425" s="6">
        <v>0.16</v>
      </c>
      <c r="H425" s="6">
        <v>0.12</v>
      </c>
      <c r="I425" s="6">
        <v>0.76</v>
      </c>
      <c r="J425" s="6">
        <v>0.05</v>
      </c>
      <c r="K425" s="6">
        <v>0.23</v>
      </c>
      <c r="L425" s="6">
        <v>8.5000000000000006E-2</v>
      </c>
      <c r="M425" s="6">
        <v>3.01</v>
      </c>
      <c r="N425" s="6">
        <f t="shared" si="6"/>
        <v>99.965000000000018</v>
      </c>
      <c r="O425" s="6">
        <v>67</v>
      </c>
      <c r="P425" s="6"/>
      <c r="Q425" s="6" t="s">
        <v>1300</v>
      </c>
      <c r="R425" s="6" t="s">
        <v>1385</v>
      </c>
      <c r="S425" s="6"/>
    </row>
    <row r="426" spans="1:19" ht="16" x14ac:dyDescent="0.2">
      <c r="A426" s="12" t="s">
        <v>905</v>
      </c>
      <c r="B426" s="8" t="s">
        <v>937</v>
      </c>
      <c r="C426" s="6" t="s">
        <v>1071</v>
      </c>
      <c r="D426" s="8" t="s">
        <v>338</v>
      </c>
      <c r="E426" s="6">
        <v>70.3</v>
      </c>
      <c r="F426" s="6">
        <v>23.05</v>
      </c>
      <c r="G426" s="6">
        <v>0.71</v>
      </c>
      <c r="H426" s="6">
        <v>0.18</v>
      </c>
      <c r="I426" s="6">
        <v>0.99</v>
      </c>
      <c r="J426" s="6">
        <v>0.05</v>
      </c>
      <c r="K426" s="6">
        <v>1.19</v>
      </c>
      <c r="L426" s="6">
        <v>6.7000000000000004E-2</v>
      </c>
      <c r="M426" s="6">
        <v>3.49</v>
      </c>
      <c r="N426" s="6">
        <f t="shared" si="6"/>
        <v>100.02699999999997</v>
      </c>
      <c r="O426" s="6">
        <v>67</v>
      </c>
      <c r="P426" s="6"/>
      <c r="Q426" s="6" t="s">
        <v>1300</v>
      </c>
      <c r="R426" s="6" t="s">
        <v>1386</v>
      </c>
      <c r="S426" s="6"/>
    </row>
    <row r="427" spans="1:19" ht="16" x14ac:dyDescent="0.2">
      <c r="A427" s="12" t="s">
        <v>906</v>
      </c>
      <c r="B427" s="8" t="s">
        <v>938</v>
      </c>
      <c r="C427" s="6" t="s">
        <v>1070</v>
      </c>
      <c r="D427" s="8" t="s">
        <v>338</v>
      </c>
      <c r="E427" s="6">
        <v>76</v>
      </c>
      <c r="F427" s="6">
        <v>18.14</v>
      </c>
      <c r="G427" s="6">
        <v>0.16</v>
      </c>
      <c r="H427" s="6">
        <v>0.12</v>
      </c>
      <c r="I427" s="6">
        <v>0.84</v>
      </c>
      <c r="J427" s="6">
        <v>0.05</v>
      </c>
      <c r="K427" s="6">
        <v>1.89</v>
      </c>
      <c r="L427" s="6">
        <v>8.4000000000000005E-2</v>
      </c>
      <c r="M427" s="6">
        <v>2.71</v>
      </c>
      <c r="N427" s="6">
        <f t="shared" si="6"/>
        <v>99.994</v>
      </c>
      <c r="O427" s="6">
        <v>67</v>
      </c>
      <c r="P427" s="6"/>
      <c r="Q427" s="6" t="s">
        <v>1300</v>
      </c>
      <c r="R427" s="6" t="s">
        <v>1396</v>
      </c>
      <c r="S427" s="6"/>
    </row>
    <row r="428" spans="1:19" ht="16" x14ac:dyDescent="0.2">
      <c r="A428" s="12" t="s">
        <v>907</v>
      </c>
      <c r="B428" s="8" t="s">
        <v>939</v>
      </c>
      <c r="C428" s="6" t="s">
        <v>962</v>
      </c>
      <c r="D428" s="8" t="s">
        <v>338</v>
      </c>
      <c r="E428" s="6">
        <v>68.5</v>
      </c>
      <c r="F428" s="6">
        <v>23.63</v>
      </c>
      <c r="G428" s="6">
        <v>0.63</v>
      </c>
      <c r="H428" s="6">
        <v>0.11</v>
      </c>
      <c r="I428" s="6">
        <v>0.79</v>
      </c>
      <c r="J428" s="6">
        <v>0.05</v>
      </c>
      <c r="K428" s="6">
        <v>1.55</v>
      </c>
      <c r="L428" s="6">
        <v>5.3999999999999999E-2</v>
      </c>
      <c r="M428" s="6">
        <v>4.7</v>
      </c>
      <c r="N428" s="6">
        <f t="shared" si="6"/>
        <v>100.014</v>
      </c>
      <c r="O428" s="6">
        <v>67</v>
      </c>
      <c r="P428" s="6"/>
      <c r="Q428" s="6" t="s">
        <v>1300</v>
      </c>
      <c r="R428" s="6" t="s">
        <v>1387</v>
      </c>
      <c r="S428" s="6"/>
    </row>
    <row r="429" spans="1:19" ht="16" x14ac:dyDescent="0.2">
      <c r="A429" s="12" t="s">
        <v>908</v>
      </c>
      <c r="B429" s="8" t="s">
        <v>940</v>
      </c>
      <c r="C429" s="6" t="s">
        <v>963</v>
      </c>
      <c r="D429" s="8" t="s">
        <v>964</v>
      </c>
      <c r="E429" s="6">
        <v>73.7</v>
      </c>
      <c r="F429" s="6">
        <v>20.29</v>
      </c>
      <c r="G429" s="6">
        <v>0.2</v>
      </c>
      <c r="H429" s="6">
        <v>0.15</v>
      </c>
      <c r="I429" s="6">
        <v>0.86</v>
      </c>
      <c r="J429" s="6">
        <v>0.05</v>
      </c>
      <c r="K429" s="6">
        <v>1.46</v>
      </c>
      <c r="L429" s="6">
        <v>6.6000000000000003E-2</v>
      </c>
      <c r="M429" s="6">
        <v>3.27</v>
      </c>
      <c r="N429" s="6">
        <f t="shared" si="6"/>
        <v>100.04600000000001</v>
      </c>
      <c r="O429" s="6">
        <v>67</v>
      </c>
      <c r="P429" s="6" t="s">
        <v>973</v>
      </c>
      <c r="Q429" s="6" t="s">
        <v>1300</v>
      </c>
      <c r="R429" s="6" t="s">
        <v>1388</v>
      </c>
      <c r="S429" s="6"/>
    </row>
    <row r="430" spans="1:19" ht="16" x14ac:dyDescent="0.2">
      <c r="A430" s="12" t="s">
        <v>909</v>
      </c>
      <c r="B430" s="8" t="s">
        <v>941</v>
      </c>
      <c r="C430" s="6" t="s">
        <v>965</v>
      </c>
      <c r="D430" s="8" t="s">
        <v>338</v>
      </c>
      <c r="E430" s="6">
        <v>73.3</v>
      </c>
      <c r="F430" s="6">
        <v>20.420000000000002</v>
      </c>
      <c r="G430" s="6">
        <v>0.22</v>
      </c>
      <c r="H430" s="6">
        <v>0.14000000000000001</v>
      </c>
      <c r="I430" s="6">
        <v>0.78</v>
      </c>
      <c r="J430" s="6">
        <v>0.17</v>
      </c>
      <c r="K430" s="6">
        <v>0.84</v>
      </c>
      <c r="L430" s="6">
        <v>5.3999999999999999E-2</v>
      </c>
      <c r="M430" s="6">
        <v>4.0999999999999996</v>
      </c>
      <c r="N430" s="6">
        <f t="shared" si="6"/>
        <v>100.024</v>
      </c>
      <c r="O430" s="6">
        <v>67</v>
      </c>
      <c r="P430" s="6" t="s">
        <v>974</v>
      </c>
      <c r="Q430" s="6" t="s">
        <v>1300</v>
      </c>
      <c r="R430" s="6" t="s">
        <v>1389</v>
      </c>
      <c r="S430" s="6"/>
    </row>
    <row r="431" spans="1:19" ht="16" x14ac:dyDescent="0.2">
      <c r="A431" s="12" t="s">
        <v>910</v>
      </c>
      <c r="B431" s="8" t="s">
        <v>942</v>
      </c>
      <c r="C431" s="6" t="s">
        <v>966</v>
      </c>
      <c r="D431" s="8" t="s">
        <v>126</v>
      </c>
      <c r="E431" s="6">
        <v>76.3</v>
      </c>
      <c r="F431" s="6">
        <v>18.260000000000002</v>
      </c>
      <c r="G431" s="6">
        <v>0.45</v>
      </c>
      <c r="H431" s="6">
        <v>0.1</v>
      </c>
      <c r="I431" s="6">
        <v>0.66</v>
      </c>
      <c r="J431" s="6">
        <v>0.05</v>
      </c>
      <c r="K431" s="6">
        <v>1.06</v>
      </c>
      <c r="L431" s="6">
        <v>7.3999999999999996E-2</v>
      </c>
      <c r="M431" s="6">
        <v>3.01</v>
      </c>
      <c r="N431" s="6">
        <f t="shared" si="6"/>
        <v>99.963999999999999</v>
      </c>
      <c r="O431" s="6">
        <v>67</v>
      </c>
      <c r="P431" s="6" t="s">
        <v>975</v>
      </c>
      <c r="Q431" s="6" t="s">
        <v>1300</v>
      </c>
      <c r="R431" s="6" t="s">
        <v>1390</v>
      </c>
      <c r="S431" s="6"/>
    </row>
    <row r="432" spans="1:19" ht="16" x14ac:dyDescent="0.2">
      <c r="A432" s="12" t="s">
        <v>911</v>
      </c>
      <c r="B432" s="8" t="s">
        <v>943</v>
      </c>
      <c r="C432" s="6" t="s">
        <v>963</v>
      </c>
      <c r="D432" s="8" t="s">
        <v>55</v>
      </c>
      <c r="E432" s="6">
        <v>74.8</v>
      </c>
      <c r="F432" s="6">
        <v>18.52</v>
      </c>
      <c r="G432" s="6">
        <v>0.36</v>
      </c>
      <c r="H432" s="6">
        <v>0.22</v>
      </c>
      <c r="I432" s="6">
        <v>1.3</v>
      </c>
      <c r="J432" s="6">
        <v>0.05</v>
      </c>
      <c r="K432" s="6">
        <v>0.49</v>
      </c>
      <c r="L432" s="6">
        <v>3.5999999999999997E-2</v>
      </c>
      <c r="M432" s="6">
        <v>4.22</v>
      </c>
      <c r="N432" s="6">
        <f t="shared" si="6"/>
        <v>99.995999999999981</v>
      </c>
      <c r="O432" s="6">
        <v>67</v>
      </c>
      <c r="P432" s="6"/>
      <c r="Q432" s="6" t="s">
        <v>1300</v>
      </c>
      <c r="R432" s="6" t="s">
        <v>1391</v>
      </c>
      <c r="S432" s="6"/>
    </row>
    <row r="433" spans="1:29" ht="16" x14ac:dyDescent="0.2">
      <c r="A433" s="12" t="s">
        <v>912</v>
      </c>
      <c r="B433" s="8" t="s">
        <v>944</v>
      </c>
      <c r="C433" s="6" t="s">
        <v>967</v>
      </c>
      <c r="D433" s="8" t="s">
        <v>473</v>
      </c>
      <c r="E433" s="6">
        <v>73.2</v>
      </c>
      <c r="F433" s="6">
        <v>19.850000000000001</v>
      </c>
      <c r="G433" s="6">
        <v>0.21</v>
      </c>
      <c r="H433" s="6">
        <v>0.23</v>
      </c>
      <c r="I433" s="6">
        <v>1.17</v>
      </c>
      <c r="J433" s="6">
        <v>0.05</v>
      </c>
      <c r="K433" s="6">
        <v>0.34</v>
      </c>
      <c r="L433" s="6">
        <v>4.2999999999999997E-2</v>
      </c>
      <c r="M433" s="6">
        <v>4.9400000000000004</v>
      </c>
      <c r="N433" s="6">
        <f t="shared" si="6"/>
        <v>100.03300000000002</v>
      </c>
      <c r="O433" s="6">
        <v>67</v>
      </c>
      <c r="P433" s="6"/>
      <c r="Q433" s="6" t="s">
        <v>1300</v>
      </c>
      <c r="R433" s="6" t="s">
        <v>1392</v>
      </c>
      <c r="S433" s="6"/>
    </row>
    <row r="434" spans="1:29" ht="16" x14ac:dyDescent="0.2">
      <c r="A434" s="12" t="s">
        <v>913</v>
      </c>
      <c r="B434" s="8" t="s">
        <v>945</v>
      </c>
      <c r="C434" s="6" t="s">
        <v>968</v>
      </c>
      <c r="D434" s="8" t="s">
        <v>126</v>
      </c>
      <c r="E434" s="6">
        <v>72.900000000000006</v>
      </c>
      <c r="F434" s="6">
        <v>20.22</v>
      </c>
      <c r="G434" s="6">
        <v>0.09</v>
      </c>
      <c r="H434" s="6">
        <v>0.17</v>
      </c>
      <c r="I434" s="6">
        <v>1.9</v>
      </c>
      <c r="J434" s="6">
        <v>0.15</v>
      </c>
      <c r="K434" s="6">
        <v>0.19</v>
      </c>
      <c r="L434" s="6">
        <v>5.2999999999999999E-2</v>
      </c>
      <c r="M434" s="6">
        <v>4.34</v>
      </c>
      <c r="N434" s="6">
        <f t="shared" si="6"/>
        <v>100.01300000000002</v>
      </c>
      <c r="O434" s="6">
        <v>67</v>
      </c>
      <c r="P434" s="6"/>
      <c r="Q434" s="6" t="s">
        <v>1300</v>
      </c>
      <c r="R434" s="6" t="s">
        <v>1393</v>
      </c>
      <c r="S434" s="6"/>
    </row>
    <row r="435" spans="1:29" ht="16" x14ac:dyDescent="0.2">
      <c r="A435" s="12" t="s">
        <v>914</v>
      </c>
      <c r="B435" s="8" t="s">
        <v>946</v>
      </c>
      <c r="C435" s="6" t="s">
        <v>969</v>
      </c>
      <c r="D435" s="8"/>
      <c r="E435" s="6">
        <v>72.099999999999994</v>
      </c>
      <c r="F435" s="6">
        <v>21.74</v>
      </c>
      <c r="G435" s="6">
        <v>0.28000000000000003</v>
      </c>
      <c r="H435" s="6">
        <v>0.19</v>
      </c>
      <c r="I435" s="6">
        <v>0.99</v>
      </c>
      <c r="J435" s="6">
        <v>0.05</v>
      </c>
      <c r="K435" s="6">
        <v>0.65</v>
      </c>
      <c r="L435" s="6">
        <v>5.6000000000000001E-2</v>
      </c>
      <c r="M435" s="6">
        <v>3.98</v>
      </c>
      <c r="N435" s="6">
        <f t="shared" si="6"/>
        <v>100.03599999999999</v>
      </c>
      <c r="O435" s="6">
        <v>67</v>
      </c>
      <c r="P435" s="6"/>
      <c r="Q435" s="6" t="s">
        <v>1300</v>
      </c>
      <c r="R435" s="6" t="s">
        <v>1394</v>
      </c>
      <c r="S435" s="6"/>
    </row>
    <row r="436" spans="1:29" ht="16" x14ac:dyDescent="0.2">
      <c r="A436" s="12" t="s">
        <v>915</v>
      </c>
      <c r="B436" s="8" t="s">
        <v>947</v>
      </c>
      <c r="C436" s="6" t="s">
        <v>970</v>
      </c>
      <c r="D436" s="8" t="s">
        <v>48</v>
      </c>
      <c r="E436" s="6">
        <v>70.5</v>
      </c>
      <c r="F436" s="6">
        <v>23.65</v>
      </c>
      <c r="G436" s="6">
        <v>0.36</v>
      </c>
      <c r="H436" s="6">
        <v>0.13</v>
      </c>
      <c r="I436" s="6">
        <v>0.61</v>
      </c>
      <c r="J436" s="6">
        <v>0.05</v>
      </c>
      <c r="K436" s="6">
        <v>1.25</v>
      </c>
      <c r="L436" s="6">
        <v>4.1000000000000002E-2</v>
      </c>
      <c r="M436" s="6">
        <v>3.37</v>
      </c>
      <c r="N436" s="6">
        <f t="shared" si="6"/>
        <v>99.960999999999999</v>
      </c>
      <c r="O436" s="6">
        <v>67</v>
      </c>
      <c r="P436" s="6"/>
      <c r="Q436" s="6" t="s">
        <v>1300</v>
      </c>
      <c r="R436" s="6" t="s">
        <v>1395</v>
      </c>
      <c r="S436" s="6"/>
    </row>
    <row r="437" spans="1:29" ht="16" x14ac:dyDescent="0.2">
      <c r="A437" s="12" t="s">
        <v>916</v>
      </c>
      <c r="B437" s="8"/>
      <c r="C437" s="6" t="s">
        <v>971</v>
      </c>
      <c r="D437" s="8" t="s">
        <v>206</v>
      </c>
      <c r="E437" s="6">
        <v>78</v>
      </c>
      <c r="F437" s="6">
        <v>15.88</v>
      </c>
      <c r="G437" s="6">
        <v>0.09</v>
      </c>
      <c r="H437" s="6">
        <v>0.11</v>
      </c>
      <c r="I437" s="6">
        <v>0.38</v>
      </c>
      <c r="J437" s="6">
        <v>0.05</v>
      </c>
      <c r="K437" s="6">
        <v>1.24</v>
      </c>
      <c r="L437" s="6">
        <v>5.0000000000000001E-3</v>
      </c>
      <c r="M437" s="6">
        <v>4.34</v>
      </c>
      <c r="N437" s="6">
        <f t="shared" si="6"/>
        <v>100.09499999999998</v>
      </c>
      <c r="O437" s="6">
        <v>67</v>
      </c>
      <c r="P437" s="6"/>
      <c r="Q437" s="6"/>
      <c r="R437" s="6"/>
      <c r="S437" s="6"/>
    </row>
    <row r="438" spans="1:29" ht="16" x14ac:dyDescent="0.2">
      <c r="A438" s="12" t="s">
        <v>917</v>
      </c>
      <c r="B438" s="8"/>
      <c r="C438" s="6" t="s">
        <v>972</v>
      </c>
      <c r="D438" s="8" t="s">
        <v>206</v>
      </c>
      <c r="E438" s="6">
        <v>83.1</v>
      </c>
      <c r="F438" s="6">
        <v>13.23</v>
      </c>
      <c r="G438" s="6">
        <v>0.08</v>
      </c>
      <c r="H438" s="6">
        <v>0.14000000000000001</v>
      </c>
      <c r="I438" s="6">
        <v>0.3</v>
      </c>
      <c r="J438" s="6">
        <v>0.05</v>
      </c>
      <c r="K438" s="6">
        <v>0.22</v>
      </c>
      <c r="L438" s="6">
        <v>8.8999999999999996E-2</v>
      </c>
      <c r="M438" s="6">
        <v>2.89</v>
      </c>
      <c r="N438" s="6">
        <f t="shared" si="6"/>
        <v>100.09899999999999</v>
      </c>
      <c r="O438" s="6">
        <v>67</v>
      </c>
      <c r="P438" s="6"/>
      <c r="Q438" s="6"/>
      <c r="R438" s="6"/>
      <c r="S438" s="6"/>
    </row>
    <row r="439" spans="1:29" ht="16" x14ac:dyDescent="0.2">
      <c r="A439" s="8">
        <v>101.43300000000001</v>
      </c>
      <c r="B439" s="8" t="s">
        <v>1072</v>
      </c>
      <c r="C439" s="14" t="s">
        <v>1073</v>
      </c>
      <c r="D439" s="6" t="s">
        <v>1260</v>
      </c>
      <c r="E439" s="6">
        <v>67.8</v>
      </c>
      <c r="F439" s="6">
        <v>25.46</v>
      </c>
      <c r="G439" s="6">
        <v>0.63</v>
      </c>
      <c r="H439" s="6">
        <v>0.18</v>
      </c>
      <c r="I439" s="6">
        <v>1.02</v>
      </c>
      <c r="J439" s="6">
        <v>0.05</v>
      </c>
      <c r="K439" s="6">
        <v>2.17</v>
      </c>
      <c r="L439" s="6">
        <v>9.0999999999999998E-2</v>
      </c>
      <c r="M439" s="6">
        <v>2.64</v>
      </c>
      <c r="N439" s="6">
        <f t="shared" ref="N439:N502" si="7">SUM(E439:M439)</f>
        <v>100.04099999999998</v>
      </c>
      <c r="Q439" s="14" t="s">
        <v>1397</v>
      </c>
      <c r="R439" s="8" t="s">
        <v>1398</v>
      </c>
      <c r="S439" s="6"/>
    </row>
    <row r="440" spans="1:29" ht="16" x14ac:dyDescent="0.2">
      <c r="A440" s="8">
        <v>101.434</v>
      </c>
      <c r="B440" s="8" t="s">
        <v>1074</v>
      </c>
      <c r="C440" s="14" t="s">
        <v>1075</v>
      </c>
      <c r="D440" s="6" t="s">
        <v>1261</v>
      </c>
      <c r="E440" s="6">
        <v>68.5</v>
      </c>
      <c r="F440" s="6">
        <v>25.19</v>
      </c>
      <c r="G440" s="6">
        <v>0.31</v>
      </c>
      <c r="H440" s="6">
        <v>0.15</v>
      </c>
      <c r="I440" s="6">
        <v>1.1299999999999999</v>
      </c>
      <c r="J440" s="6">
        <v>0.05</v>
      </c>
      <c r="K440" s="6">
        <v>1.82</v>
      </c>
      <c r="L440" s="6">
        <v>9.1999999999999998E-2</v>
      </c>
      <c r="M440" s="6">
        <v>2.78</v>
      </c>
      <c r="N440" s="6">
        <f t="shared" si="7"/>
        <v>100.02199999999999</v>
      </c>
      <c r="Q440" s="14" t="s">
        <v>1397</v>
      </c>
      <c r="R440" s="8" t="s">
        <v>1399</v>
      </c>
      <c r="S440" s="6"/>
    </row>
    <row r="441" spans="1:29" ht="16" x14ac:dyDescent="0.2">
      <c r="A441" s="8">
        <v>101.435</v>
      </c>
      <c r="B441" s="8" t="s">
        <v>1076</v>
      </c>
      <c r="C441" s="14" t="s">
        <v>1262</v>
      </c>
      <c r="D441" s="6" t="s">
        <v>1260</v>
      </c>
      <c r="E441" s="6">
        <v>71.900000000000006</v>
      </c>
      <c r="F441" s="6">
        <v>22.68</v>
      </c>
      <c r="G441" s="6">
        <v>0.56999999999999995</v>
      </c>
      <c r="H441" s="6">
        <v>0.15</v>
      </c>
      <c r="I441" s="6">
        <v>0.77</v>
      </c>
      <c r="J441" s="6">
        <v>0.05</v>
      </c>
      <c r="K441" s="6">
        <v>1.1200000000000001</v>
      </c>
      <c r="L441" s="6">
        <v>7.4999999999999997E-2</v>
      </c>
      <c r="M441" s="6">
        <v>2.65</v>
      </c>
      <c r="N441" s="6">
        <f t="shared" si="7"/>
        <v>99.965000000000018</v>
      </c>
      <c r="Q441" s="14" t="s">
        <v>1397</v>
      </c>
      <c r="R441" s="8" t="s">
        <v>1400</v>
      </c>
      <c r="S441" s="6"/>
    </row>
    <row r="442" spans="1:29" ht="16" x14ac:dyDescent="0.2">
      <c r="A442" s="8">
        <v>101.43600000000001</v>
      </c>
      <c r="B442" s="8" t="s">
        <v>1077</v>
      </c>
      <c r="C442" s="14" t="s">
        <v>1078</v>
      </c>
      <c r="D442" s="6" t="s">
        <v>1263</v>
      </c>
      <c r="E442" s="6">
        <v>69.3</v>
      </c>
      <c r="F442" s="6">
        <v>24.44</v>
      </c>
      <c r="G442" s="6">
        <v>0.6</v>
      </c>
      <c r="H442" s="6">
        <v>0.34</v>
      </c>
      <c r="I442" s="6">
        <v>0.79</v>
      </c>
      <c r="J442" s="6">
        <v>0.05</v>
      </c>
      <c r="K442" s="6">
        <v>2.08</v>
      </c>
      <c r="L442" s="6">
        <v>9.8000000000000004E-2</v>
      </c>
      <c r="M442" s="6">
        <v>2.34</v>
      </c>
      <c r="N442" s="6">
        <f t="shared" si="7"/>
        <v>100.038</v>
      </c>
      <c r="Q442" s="14" t="s">
        <v>1397</v>
      </c>
      <c r="R442" s="8" t="s">
        <v>1401</v>
      </c>
      <c r="S442" s="6"/>
    </row>
    <row r="443" spans="1:29" ht="16" x14ac:dyDescent="0.2">
      <c r="A443" s="8">
        <v>101.437</v>
      </c>
      <c r="B443" s="8" t="s">
        <v>1080</v>
      </c>
      <c r="C443" s="14" t="s">
        <v>1078</v>
      </c>
      <c r="D443" s="6" t="s">
        <v>1079</v>
      </c>
      <c r="E443" s="6">
        <v>74.900000000000006</v>
      </c>
      <c r="F443" s="6">
        <v>18.899999999999999</v>
      </c>
      <c r="G443" s="6">
        <v>0.6</v>
      </c>
      <c r="H443" s="6">
        <v>0.15</v>
      </c>
      <c r="I443" s="6">
        <v>0.93</v>
      </c>
      <c r="J443" s="6">
        <v>0.05</v>
      </c>
      <c r="K443" s="6">
        <v>1.55</v>
      </c>
      <c r="L443" s="6">
        <v>7.4999999999999997E-2</v>
      </c>
      <c r="M443" s="6">
        <v>2.83</v>
      </c>
      <c r="N443" s="6">
        <f t="shared" si="7"/>
        <v>99.985000000000014</v>
      </c>
      <c r="Q443" s="14" t="s">
        <v>1397</v>
      </c>
      <c r="R443" s="8" t="s">
        <v>1402</v>
      </c>
      <c r="S443" s="6"/>
    </row>
    <row r="444" spans="1:29" ht="16" x14ac:dyDescent="0.2">
      <c r="A444" s="8">
        <v>101.438</v>
      </c>
      <c r="B444" s="8" t="s">
        <v>1081</v>
      </c>
      <c r="C444" s="14" t="s">
        <v>1082</v>
      </c>
      <c r="D444" s="6">
        <v>18</v>
      </c>
      <c r="E444" s="6">
        <v>71.400000000000006</v>
      </c>
      <c r="F444" s="6">
        <v>22.68</v>
      </c>
      <c r="G444" s="6">
        <v>0.49</v>
      </c>
      <c r="H444" s="6">
        <v>0.14000000000000001</v>
      </c>
      <c r="I444" s="6">
        <v>0.94</v>
      </c>
      <c r="J444" s="6">
        <v>0.05</v>
      </c>
      <c r="K444" s="6">
        <v>1.1100000000000001</v>
      </c>
      <c r="L444" s="6">
        <v>7.1999999999999995E-2</v>
      </c>
      <c r="M444" s="6">
        <v>3.13</v>
      </c>
      <c r="N444" s="6">
        <f t="shared" si="7"/>
        <v>100.012</v>
      </c>
      <c r="Q444" s="14" t="s">
        <v>1397</v>
      </c>
      <c r="R444" s="8" t="s">
        <v>1403</v>
      </c>
      <c r="S444" s="6"/>
      <c r="U444" s="2"/>
      <c r="V444" s="2"/>
      <c r="Z444" s="2"/>
      <c r="AA444" s="2"/>
      <c r="AB444" s="2"/>
      <c r="AC444" s="2"/>
    </row>
    <row r="445" spans="1:29" ht="16" x14ac:dyDescent="0.2">
      <c r="A445" s="8">
        <v>101.43899999999999</v>
      </c>
      <c r="B445" s="8" t="s">
        <v>1083</v>
      </c>
      <c r="C445" s="14" t="s">
        <v>1082</v>
      </c>
      <c r="D445" s="6">
        <v>18</v>
      </c>
      <c r="E445" s="6">
        <v>72.3</v>
      </c>
      <c r="F445" s="6">
        <v>21.74</v>
      </c>
      <c r="G445" s="6">
        <v>0.69</v>
      </c>
      <c r="H445" s="6">
        <v>0.12</v>
      </c>
      <c r="I445" s="6">
        <v>0.87</v>
      </c>
      <c r="J445" s="6">
        <v>0.05</v>
      </c>
      <c r="K445" s="6">
        <v>1.62</v>
      </c>
      <c r="L445" s="6">
        <v>9.1999999999999998E-2</v>
      </c>
      <c r="M445" s="6">
        <v>2.5299999999999998</v>
      </c>
      <c r="N445" s="6">
        <f t="shared" si="7"/>
        <v>100.012</v>
      </c>
      <c r="Q445" s="14" t="s">
        <v>1397</v>
      </c>
      <c r="R445" s="19" t="s">
        <v>1404</v>
      </c>
      <c r="S445" s="6"/>
      <c r="U445" s="2"/>
      <c r="V445" s="2"/>
      <c r="Z445" s="2"/>
      <c r="AA445" s="2"/>
      <c r="AB445" s="2"/>
      <c r="AC445" s="2"/>
    </row>
    <row r="446" spans="1:29" ht="16" x14ac:dyDescent="0.2">
      <c r="A446" s="8" t="s">
        <v>1206</v>
      </c>
      <c r="B446" s="8" t="s">
        <v>1130</v>
      </c>
      <c r="C446" s="14" t="s">
        <v>1082</v>
      </c>
      <c r="D446" s="6">
        <v>18</v>
      </c>
      <c r="E446" s="6">
        <v>68.8</v>
      </c>
      <c r="F446" s="6">
        <v>24.57</v>
      </c>
      <c r="G446" s="6">
        <v>0.71</v>
      </c>
      <c r="H446" s="6">
        <v>0.13</v>
      </c>
      <c r="I446" s="6">
        <v>1.1499999999999999</v>
      </c>
      <c r="J446" s="6">
        <v>0.05</v>
      </c>
      <c r="K446" s="6">
        <v>1.69</v>
      </c>
      <c r="L446" s="6">
        <v>0.108</v>
      </c>
      <c r="M446" s="6">
        <v>2.83</v>
      </c>
      <c r="N446" s="6">
        <f t="shared" si="7"/>
        <v>100.038</v>
      </c>
      <c r="Q446" s="14" t="s">
        <v>1397</v>
      </c>
      <c r="R446" s="18" t="s">
        <v>1405</v>
      </c>
      <c r="S446" s="6"/>
      <c r="U446" s="2"/>
      <c r="V446" s="2"/>
      <c r="Z446" s="2"/>
      <c r="AA446" s="2"/>
      <c r="AB446" s="2"/>
      <c r="AC446" s="2"/>
    </row>
    <row r="447" spans="1:29" ht="16" x14ac:dyDescent="0.2">
      <c r="A447" s="8">
        <v>101.441</v>
      </c>
      <c r="B447" s="8" t="s">
        <v>1131</v>
      </c>
      <c r="C447" s="14" t="s">
        <v>1082</v>
      </c>
      <c r="D447" s="6">
        <v>18</v>
      </c>
      <c r="E447" s="6">
        <v>70.8</v>
      </c>
      <c r="F447" s="6">
        <v>23.25</v>
      </c>
      <c r="G447" s="6">
        <v>0.5</v>
      </c>
      <c r="H447" s="6">
        <v>0.1</v>
      </c>
      <c r="I447" s="6">
        <v>0.99</v>
      </c>
      <c r="J447" s="6">
        <v>0.05</v>
      </c>
      <c r="K447" s="6">
        <v>1.89</v>
      </c>
      <c r="L447" s="6">
        <v>9.7000000000000003E-2</v>
      </c>
      <c r="M447" s="6">
        <v>2.35</v>
      </c>
      <c r="N447" s="6">
        <f t="shared" si="7"/>
        <v>100.02699999999997</v>
      </c>
      <c r="Q447" s="14" t="s">
        <v>1397</v>
      </c>
      <c r="R447" s="18" t="s">
        <v>1406</v>
      </c>
      <c r="S447" s="6"/>
      <c r="U447" s="2"/>
      <c r="V447" s="2"/>
      <c r="Z447" s="2"/>
      <c r="AA447" s="2"/>
      <c r="AB447" s="2"/>
      <c r="AC447" s="2"/>
    </row>
    <row r="448" spans="1:29" ht="16" x14ac:dyDescent="0.2">
      <c r="A448" s="8">
        <v>101.44199999999999</v>
      </c>
      <c r="B448" s="8" t="s">
        <v>1132</v>
      </c>
      <c r="C448" s="14" t="s">
        <v>1082</v>
      </c>
      <c r="D448" s="6">
        <v>18</v>
      </c>
      <c r="E448" s="6">
        <v>73.2</v>
      </c>
      <c r="F448" s="6">
        <v>20.98</v>
      </c>
      <c r="G448" s="6">
        <v>0.56000000000000005</v>
      </c>
      <c r="H448" s="6">
        <v>0.13</v>
      </c>
      <c r="I448" s="6">
        <v>0.93</v>
      </c>
      <c r="J448" s="6">
        <v>0.05</v>
      </c>
      <c r="K448" s="6">
        <v>1.24</v>
      </c>
      <c r="L448" s="6">
        <v>6.3E-2</v>
      </c>
      <c r="M448" s="6">
        <v>2.83</v>
      </c>
      <c r="N448" s="6">
        <f t="shared" si="7"/>
        <v>99.983000000000004</v>
      </c>
      <c r="Q448" s="14" t="s">
        <v>1397</v>
      </c>
      <c r="R448" s="8" t="s">
        <v>1407</v>
      </c>
      <c r="S448" s="6"/>
      <c r="U448" s="2"/>
      <c r="V448" s="2"/>
      <c r="Z448" s="2"/>
      <c r="AA448" s="2"/>
      <c r="AB448" s="2"/>
      <c r="AC448" s="2"/>
    </row>
    <row r="449" spans="1:29" ht="16" x14ac:dyDescent="0.2">
      <c r="A449" s="8">
        <v>101.443</v>
      </c>
      <c r="B449" s="8" t="s">
        <v>1133</v>
      </c>
      <c r="C449" s="14" t="s">
        <v>1264</v>
      </c>
      <c r="D449" s="6" t="s">
        <v>48</v>
      </c>
      <c r="E449" s="6">
        <v>70.5</v>
      </c>
      <c r="F449" s="6">
        <v>22.68</v>
      </c>
      <c r="G449" s="6">
        <v>0.81</v>
      </c>
      <c r="H449" s="6">
        <v>0.11</v>
      </c>
      <c r="I449" s="6">
        <v>1.01</v>
      </c>
      <c r="J449" s="6">
        <v>0.05</v>
      </c>
      <c r="K449" s="6">
        <v>2.02</v>
      </c>
      <c r="L449" s="6">
        <v>7.4999999999999997E-2</v>
      </c>
      <c r="M449" s="6">
        <v>2.71</v>
      </c>
      <c r="N449" s="6">
        <f t="shared" si="7"/>
        <v>99.965000000000003</v>
      </c>
      <c r="Q449" s="14" t="s">
        <v>1397</v>
      </c>
      <c r="R449" s="8" t="s">
        <v>1408</v>
      </c>
      <c r="S449" s="6"/>
      <c r="U449" s="2"/>
      <c r="V449" s="2"/>
      <c r="Z449" s="2"/>
      <c r="AA449" s="2"/>
      <c r="AB449" s="2"/>
      <c r="AC449" s="2"/>
    </row>
    <row r="450" spans="1:29" ht="16" x14ac:dyDescent="0.2">
      <c r="A450" s="8">
        <v>101.444</v>
      </c>
      <c r="B450" s="8" t="s">
        <v>1134</v>
      </c>
      <c r="C450" s="14" t="s">
        <v>1082</v>
      </c>
      <c r="D450" s="6">
        <v>18</v>
      </c>
      <c r="E450" s="6">
        <v>67.7</v>
      </c>
      <c r="F450" s="6">
        <v>26.08</v>
      </c>
      <c r="G450" s="6">
        <v>0.66</v>
      </c>
      <c r="H450" s="6">
        <v>0.16</v>
      </c>
      <c r="I450" s="6">
        <v>1</v>
      </c>
      <c r="J450" s="6">
        <v>0.05</v>
      </c>
      <c r="K450" s="6">
        <v>1.75</v>
      </c>
      <c r="L450" s="6">
        <v>0.10299999999999999</v>
      </c>
      <c r="M450" s="6">
        <v>2.5299999999999998</v>
      </c>
      <c r="N450" s="6">
        <f t="shared" si="7"/>
        <v>100.03299999999999</v>
      </c>
      <c r="Q450" s="14" t="s">
        <v>1397</v>
      </c>
      <c r="R450" s="8" t="s">
        <v>1409</v>
      </c>
      <c r="S450" s="6"/>
      <c r="U450" s="2"/>
      <c r="V450" s="2"/>
      <c r="Z450" s="2"/>
      <c r="AA450" s="2"/>
      <c r="AB450" s="2"/>
      <c r="AC450" s="2"/>
    </row>
    <row r="451" spans="1:29" ht="16" x14ac:dyDescent="0.2">
      <c r="A451" s="8">
        <v>101.44499999999999</v>
      </c>
      <c r="B451" s="8" t="s">
        <v>1135</v>
      </c>
      <c r="C451" s="14" t="s">
        <v>1082</v>
      </c>
      <c r="D451" s="6">
        <v>18</v>
      </c>
      <c r="E451" s="6">
        <v>70.400000000000006</v>
      </c>
      <c r="F451" s="6">
        <v>23.25</v>
      </c>
      <c r="G451" s="6">
        <v>1.05</v>
      </c>
      <c r="H451" s="6">
        <v>0.12</v>
      </c>
      <c r="I451" s="6">
        <v>0.99</v>
      </c>
      <c r="J451" s="6">
        <v>0.05</v>
      </c>
      <c r="K451" s="6">
        <v>1.42</v>
      </c>
      <c r="L451" s="6">
        <v>7.4999999999999997E-2</v>
      </c>
      <c r="M451" s="6">
        <v>2.65</v>
      </c>
      <c r="N451" s="6">
        <f t="shared" si="7"/>
        <v>100.00500000000001</v>
      </c>
      <c r="Q451" s="14" t="s">
        <v>1397</v>
      </c>
      <c r="R451" s="8" t="s">
        <v>1410</v>
      </c>
      <c r="S451" s="6"/>
      <c r="U451" s="2"/>
      <c r="V451" s="2"/>
      <c r="Z451" s="2"/>
      <c r="AA451" s="2"/>
      <c r="AB451" s="2"/>
      <c r="AC451" s="2"/>
    </row>
    <row r="452" spans="1:29" ht="16" x14ac:dyDescent="0.2">
      <c r="A452" s="8">
        <v>101.446</v>
      </c>
      <c r="B452" s="8" t="s">
        <v>1136</v>
      </c>
      <c r="C452" s="14" t="s">
        <v>1265</v>
      </c>
      <c r="D452" s="6" t="s">
        <v>868</v>
      </c>
      <c r="E452" s="6">
        <v>70.2</v>
      </c>
      <c r="F452" s="6">
        <v>24</v>
      </c>
      <c r="G452" s="6">
        <v>0.54</v>
      </c>
      <c r="H452" s="6">
        <v>0.1</v>
      </c>
      <c r="I452" s="6">
        <v>0.89</v>
      </c>
      <c r="J452" s="6">
        <v>0.05</v>
      </c>
      <c r="K452" s="6">
        <v>1.48</v>
      </c>
      <c r="L452" s="6">
        <v>8.5000000000000006E-2</v>
      </c>
      <c r="M452" s="6">
        <v>2.65</v>
      </c>
      <c r="N452" s="6">
        <f t="shared" si="7"/>
        <v>99.995000000000005</v>
      </c>
      <c r="Q452" s="14" t="s">
        <v>1397</v>
      </c>
      <c r="R452" s="8" t="s">
        <v>1411</v>
      </c>
      <c r="S452" s="6"/>
      <c r="U452" s="2"/>
      <c r="V452" s="2"/>
      <c r="Z452" s="2"/>
      <c r="AA452" s="2"/>
      <c r="AB452" s="2"/>
      <c r="AC452" s="2"/>
    </row>
    <row r="453" spans="1:29" ht="16" x14ac:dyDescent="0.2">
      <c r="A453" s="8">
        <v>101.447</v>
      </c>
      <c r="B453" s="8" t="s">
        <v>1137</v>
      </c>
      <c r="C453" s="14" t="s">
        <v>1082</v>
      </c>
      <c r="D453" s="6">
        <v>18</v>
      </c>
      <c r="E453" s="6">
        <v>70.7</v>
      </c>
      <c r="F453" s="6">
        <v>23.64</v>
      </c>
      <c r="G453" s="6">
        <v>0.62</v>
      </c>
      <c r="H453" s="6">
        <v>0.11</v>
      </c>
      <c r="I453" s="6">
        <v>0.86</v>
      </c>
      <c r="J453" s="6">
        <v>0.05</v>
      </c>
      <c r="K453" s="6">
        <v>1.3</v>
      </c>
      <c r="L453" s="6">
        <v>8.4000000000000005E-2</v>
      </c>
      <c r="M453" s="6">
        <v>2.6</v>
      </c>
      <c r="N453" s="6">
        <f t="shared" si="7"/>
        <v>99.963999999999999</v>
      </c>
      <c r="Q453" s="14" t="s">
        <v>1397</v>
      </c>
      <c r="R453" s="8" t="s">
        <v>1412</v>
      </c>
      <c r="S453" s="6"/>
      <c r="U453" s="2"/>
      <c r="V453" s="2"/>
      <c r="Z453" s="2"/>
      <c r="AA453" s="2"/>
      <c r="AB453" s="2"/>
      <c r="AC453" s="2"/>
    </row>
    <row r="454" spans="1:29" ht="16" x14ac:dyDescent="0.2">
      <c r="A454" s="8">
        <v>101.44799999999999</v>
      </c>
      <c r="B454" s="8" t="s">
        <v>1138</v>
      </c>
      <c r="C454" s="14" t="s">
        <v>1265</v>
      </c>
      <c r="D454" s="6">
        <v>18</v>
      </c>
      <c r="E454" s="6">
        <v>69.8</v>
      </c>
      <c r="F454" s="6">
        <v>25.5</v>
      </c>
      <c r="G454" s="6">
        <v>0.63</v>
      </c>
      <c r="H454" s="6">
        <v>0.11</v>
      </c>
      <c r="I454" s="6">
        <v>0.97</v>
      </c>
      <c r="J454" s="6">
        <v>0.05</v>
      </c>
      <c r="K454" s="6">
        <v>1.1399999999999999</v>
      </c>
      <c r="L454" s="6">
        <v>0.09</v>
      </c>
      <c r="M454" s="6">
        <v>2.72</v>
      </c>
      <c r="N454" s="6">
        <f t="shared" si="7"/>
        <v>101.00999999999999</v>
      </c>
      <c r="Q454" s="14" t="s">
        <v>1397</v>
      </c>
      <c r="R454" s="8" t="s">
        <v>1413</v>
      </c>
      <c r="S454" s="6"/>
      <c r="U454" s="2"/>
      <c r="V454" s="2"/>
      <c r="Z454" s="2"/>
      <c r="AA454" s="2"/>
      <c r="AB454" s="2"/>
      <c r="AC454" s="2"/>
    </row>
    <row r="455" spans="1:29" ht="16" x14ac:dyDescent="0.2">
      <c r="A455" s="8">
        <v>101.449</v>
      </c>
      <c r="B455" s="8" t="s">
        <v>1139</v>
      </c>
      <c r="C455" s="14" t="s">
        <v>1266</v>
      </c>
      <c r="D455" s="6" t="s">
        <v>48</v>
      </c>
      <c r="E455" s="6">
        <v>67.900000000000006</v>
      </c>
      <c r="F455" s="6">
        <v>25.52</v>
      </c>
      <c r="G455" s="6">
        <v>0.56999999999999995</v>
      </c>
      <c r="H455" s="6">
        <v>0.14000000000000001</v>
      </c>
      <c r="I455" s="6">
        <v>1.41</v>
      </c>
      <c r="J455" s="6">
        <v>0.05</v>
      </c>
      <c r="K455" s="6">
        <v>1.08</v>
      </c>
      <c r="L455" s="6">
        <v>8.3000000000000004E-2</v>
      </c>
      <c r="M455" s="6">
        <v>3.25</v>
      </c>
      <c r="N455" s="6">
        <f t="shared" si="7"/>
        <v>100.00299999999999</v>
      </c>
      <c r="Q455" s="14" t="s">
        <v>1397</v>
      </c>
      <c r="R455" s="8" t="s">
        <v>1414</v>
      </c>
      <c r="S455" s="6"/>
      <c r="U455" s="2"/>
      <c r="V455" s="2"/>
      <c r="Z455" s="2"/>
      <c r="AA455" s="2"/>
      <c r="AB455" s="2"/>
      <c r="AC455" s="2"/>
    </row>
    <row r="456" spans="1:29" ht="16" x14ac:dyDescent="0.2">
      <c r="A456" s="8" t="s">
        <v>1205</v>
      </c>
      <c r="B456" s="8" t="s">
        <v>1140</v>
      </c>
      <c r="C456" s="14" t="s">
        <v>1082</v>
      </c>
      <c r="D456" s="6">
        <v>18</v>
      </c>
      <c r="E456" s="6">
        <v>70.7</v>
      </c>
      <c r="F456" s="6">
        <v>23.15</v>
      </c>
      <c r="G456" s="6">
        <v>0.61</v>
      </c>
      <c r="H456" s="6">
        <v>0.1</v>
      </c>
      <c r="I456" s="6">
        <v>0.9</v>
      </c>
      <c r="J456" s="6">
        <v>0.05</v>
      </c>
      <c r="K456" s="6">
        <v>1.69</v>
      </c>
      <c r="L456" s="6">
        <v>6.5000000000000002E-2</v>
      </c>
      <c r="M456" s="6">
        <v>2.71</v>
      </c>
      <c r="N456" s="6">
        <f t="shared" si="7"/>
        <v>99.97499999999998</v>
      </c>
      <c r="Q456" s="14" t="s">
        <v>1397</v>
      </c>
      <c r="R456" s="8" t="s">
        <v>1415</v>
      </c>
      <c r="S456" s="6"/>
      <c r="U456" s="2"/>
      <c r="V456" s="2"/>
      <c r="Z456" s="2"/>
      <c r="AA456" s="2"/>
      <c r="AB456" s="2"/>
      <c r="AC456" s="2"/>
    </row>
    <row r="457" spans="1:29" ht="16" x14ac:dyDescent="0.2">
      <c r="A457" s="8">
        <v>101.45099999999999</v>
      </c>
      <c r="B457" s="8" t="s">
        <v>1141</v>
      </c>
      <c r="C457" s="14" t="s">
        <v>1267</v>
      </c>
      <c r="D457" s="6">
        <v>17</v>
      </c>
      <c r="E457" s="6">
        <v>75.400000000000006</v>
      </c>
      <c r="F457" s="6">
        <v>19.850000000000001</v>
      </c>
      <c r="G457" s="6">
        <v>0.3</v>
      </c>
      <c r="H457" s="6">
        <v>7.0000000000000007E-2</v>
      </c>
      <c r="I457" s="6">
        <v>0.7</v>
      </c>
      <c r="J457" s="6">
        <v>0.05</v>
      </c>
      <c r="K457" s="6">
        <v>1.29</v>
      </c>
      <c r="L457" s="6">
        <v>8.3000000000000004E-2</v>
      </c>
      <c r="M457" s="6">
        <v>2.29</v>
      </c>
      <c r="N457" s="6">
        <f t="shared" si="7"/>
        <v>100.033</v>
      </c>
      <c r="Q457" s="14" t="s">
        <v>1397</v>
      </c>
      <c r="R457" s="8" t="s">
        <v>1416</v>
      </c>
      <c r="S457" s="6"/>
      <c r="U457" s="2"/>
      <c r="V457" s="2"/>
      <c r="Z457" s="2"/>
      <c r="AA457" s="2"/>
      <c r="AB457" s="2"/>
      <c r="AC457" s="2"/>
    </row>
    <row r="458" spans="1:29" ht="16" x14ac:dyDescent="0.2">
      <c r="A458" s="8">
        <v>101.452</v>
      </c>
      <c r="B458" s="8" t="s">
        <v>1142</v>
      </c>
      <c r="C458" s="14" t="s">
        <v>1082</v>
      </c>
      <c r="D458" s="6">
        <v>18</v>
      </c>
      <c r="E458" s="6">
        <v>68.2</v>
      </c>
      <c r="F458" s="6">
        <v>24.95</v>
      </c>
      <c r="G458" s="6">
        <v>0.55000000000000004</v>
      </c>
      <c r="H458" s="6">
        <v>0.12</v>
      </c>
      <c r="I458" s="6">
        <v>1.69</v>
      </c>
      <c r="J458" s="6">
        <v>0.05</v>
      </c>
      <c r="K458" s="6">
        <v>0.96</v>
      </c>
      <c r="L458" s="6">
        <v>8.7999999999999995E-2</v>
      </c>
      <c r="M458" s="6">
        <v>3.37</v>
      </c>
      <c r="N458" s="6">
        <f>SUM(E458:M458)</f>
        <v>99.977999999999994</v>
      </c>
      <c r="Q458" s="14" t="s">
        <v>1397</v>
      </c>
      <c r="R458" s="8" t="s">
        <v>1417</v>
      </c>
      <c r="S458" s="6"/>
      <c r="U458" s="2"/>
      <c r="V458" s="2"/>
      <c r="Z458" s="2"/>
      <c r="AA458" s="2"/>
      <c r="AB458" s="2"/>
      <c r="AC458" s="2"/>
    </row>
    <row r="459" spans="1:29" ht="16" x14ac:dyDescent="0.2">
      <c r="A459" s="8">
        <v>101.453</v>
      </c>
      <c r="B459" s="8" t="s">
        <v>1143</v>
      </c>
      <c r="C459" s="14" t="s">
        <v>1082</v>
      </c>
      <c r="D459" s="6">
        <v>18</v>
      </c>
      <c r="E459" s="6">
        <v>67.7</v>
      </c>
      <c r="F459" s="6">
        <v>25.99</v>
      </c>
      <c r="G459" s="6">
        <v>0.85</v>
      </c>
      <c r="H459" s="6">
        <v>0.09</v>
      </c>
      <c r="I459" s="6">
        <v>0.99</v>
      </c>
      <c r="J459" s="6">
        <v>0.05</v>
      </c>
      <c r="K459" s="6">
        <v>1.55</v>
      </c>
      <c r="L459" s="6">
        <v>9.2999999999999999E-2</v>
      </c>
      <c r="M459" s="6">
        <v>2.71</v>
      </c>
      <c r="N459" s="6">
        <f t="shared" si="7"/>
        <v>100.02299999999998</v>
      </c>
      <c r="Q459" s="14" t="s">
        <v>1397</v>
      </c>
      <c r="R459" s="18" t="s">
        <v>1418</v>
      </c>
      <c r="S459" s="6"/>
      <c r="U459" s="2"/>
      <c r="V459" s="2"/>
      <c r="Z459" s="2"/>
      <c r="AA459" s="2"/>
      <c r="AB459" s="2"/>
      <c r="AC459" s="2"/>
    </row>
    <row r="460" spans="1:29" ht="16" x14ac:dyDescent="0.2">
      <c r="A460" s="8">
        <v>101.45399999999999</v>
      </c>
      <c r="B460" s="8" t="s">
        <v>1144</v>
      </c>
      <c r="C460" s="14" t="s">
        <v>1268</v>
      </c>
      <c r="D460" s="6">
        <v>18</v>
      </c>
      <c r="E460" s="6">
        <v>71.599999999999994</v>
      </c>
      <c r="F460" s="6">
        <v>21.17</v>
      </c>
      <c r="G460" s="6">
        <v>0.71</v>
      </c>
      <c r="H460" s="6">
        <v>0.15</v>
      </c>
      <c r="I460" s="6">
        <v>1.35</v>
      </c>
      <c r="J460" s="6">
        <v>0.05</v>
      </c>
      <c r="K460" s="6">
        <v>1.89</v>
      </c>
      <c r="L460" s="6">
        <v>6.7000000000000004E-2</v>
      </c>
      <c r="M460" s="6">
        <v>3.01</v>
      </c>
      <c r="N460" s="6">
        <f t="shared" si="7"/>
        <v>99.996999999999986</v>
      </c>
      <c r="Q460" s="14" t="s">
        <v>1397</v>
      </c>
      <c r="R460" s="18" t="s">
        <v>1419</v>
      </c>
      <c r="S460" s="6"/>
      <c r="U460" s="4"/>
      <c r="V460" s="4"/>
      <c r="Z460" s="4"/>
      <c r="AA460" s="4"/>
      <c r="AB460" s="4"/>
      <c r="AC460" s="4"/>
    </row>
    <row r="461" spans="1:29" ht="16" x14ac:dyDescent="0.2">
      <c r="A461" s="8">
        <v>101.455</v>
      </c>
      <c r="B461" s="8" t="s">
        <v>1145</v>
      </c>
      <c r="C461" s="14" t="s">
        <v>1082</v>
      </c>
      <c r="D461" s="6">
        <v>18</v>
      </c>
      <c r="E461" s="6">
        <v>70.400000000000006</v>
      </c>
      <c r="F461" s="6">
        <v>23.25</v>
      </c>
      <c r="G461" s="6">
        <v>0.69</v>
      </c>
      <c r="H461" s="6">
        <v>0.12</v>
      </c>
      <c r="I461" s="6">
        <v>0.86</v>
      </c>
      <c r="J461" s="6">
        <v>0.05</v>
      </c>
      <c r="K461" s="6">
        <v>1.89</v>
      </c>
      <c r="L461" s="6">
        <v>7.3999999999999996E-2</v>
      </c>
      <c r="M461" s="6">
        <v>2.65</v>
      </c>
      <c r="N461" s="6">
        <f t="shared" si="7"/>
        <v>99.984000000000009</v>
      </c>
      <c r="Q461" s="14" t="s">
        <v>1397</v>
      </c>
      <c r="R461" s="18" t="s">
        <v>1420</v>
      </c>
      <c r="S461" s="6"/>
      <c r="U461" s="2"/>
      <c r="V461" s="2"/>
      <c r="Z461" s="2"/>
      <c r="AA461" s="2"/>
      <c r="AB461" s="2"/>
      <c r="AC461" s="2"/>
    </row>
    <row r="462" spans="1:29" ht="16" x14ac:dyDescent="0.2">
      <c r="A462" s="8">
        <v>101.456</v>
      </c>
      <c r="B462" s="8" t="s">
        <v>1146</v>
      </c>
      <c r="C462" s="14" t="s">
        <v>1082</v>
      </c>
      <c r="D462" s="6">
        <v>18</v>
      </c>
      <c r="E462" s="6">
        <v>71.5</v>
      </c>
      <c r="F462" s="6">
        <v>22.3</v>
      </c>
      <c r="G462" s="6">
        <v>0.52</v>
      </c>
      <c r="H462" s="6">
        <v>0.14000000000000001</v>
      </c>
      <c r="I462" s="6">
        <v>1.1000000000000001</v>
      </c>
      <c r="J462" s="6">
        <v>0.05</v>
      </c>
      <c r="K462" s="6">
        <v>1.19</v>
      </c>
      <c r="L462" s="6">
        <v>7.1999999999999995E-2</v>
      </c>
      <c r="M462" s="6">
        <v>3.13</v>
      </c>
      <c r="N462" s="6">
        <f t="shared" si="7"/>
        <v>100.00199999999998</v>
      </c>
      <c r="Q462" s="14" t="s">
        <v>1397</v>
      </c>
      <c r="R462" s="8" t="s">
        <v>1421</v>
      </c>
      <c r="S462" s="6"/>
      <c r="U462" s="2"/>
      <c r="V462" s="2"/>
      <c r="Z462" s="2"/>
      <c r="AA462" s="2"/>
      <c r="AB462" s="2"/>
      <c r="AC462" s="2"/>
    </row>
    <row r="463" spans="1:29" ht="16" x14ac:dyDescent="0.2">
      <c r="A463" s="8">
        <v>101.45699999999999</v>
      </c>
      <c r="B463" s="8" t="s">
        <v>1147</v>
      </c>
      <c r="C463" s="14" t="s">
        <v>1265</v>
      </c>
      <c r="D463" s="6" t="s">
        <v>868</v>
      </c>
      <c r="E463" s="6">
        <v>72.099999999999994</v>
      </c>
      <c r="F463" s="6">
        <v>22.3</v>
      </c>
      <c r="G463" s="6">
        <v>0.7</v>
      </c>
      <c r="H463" s="6">
        <v>0.13</v>
      </c>
      <c r="I463" s="6">
        <v>0.97</v>
      </c>
      <c r="J463" s="6">
        <v>0.05</v>
      </c>
      <c r="K463" s="6">
        <v>0.81</v>
      </c>
      <c r="L463" s="6">
        <v>0.08</v>
      </c>
      <c r="M463" s="6">
        <v>2.83</v>
      </c>
      <c r="N463" s="6">
        <f t="shared" si="7"/>
        <v>99.969999999999985</v>
      </c>
      <c r="Q463" s="14" t="s">
        <v>1397</v>
      </c>
      <c r="R463" s="8" t="s">
        <v>1422</v>
      </c>
      <c r="S463" s="6"/>
      <c r="U463" s="2"/>
      <c r="V463" s="2"/>
      <c r="Z463" s="2"/>
      <c r="AA463" s="2"/>
      <c r="AB463" s="2"/>
      <c r="AC463" s="2"/>
    </row>
    <row r="464" spans="1:29" ht="16" x14ac:dyDescent="0.2">
      <c r="A464" s="8">
        <v>101.458</v>
      </c>
      <c r="B464" s="8" t="s">
        <v>1148</v>
      </c>
      <c r="C464" s="14" t="s">
        <v>1082</v>
      </c>
      <c r="D464" s="6">
        <v>18</v>
      </c>
      <c r="E464" s="6">
        <v>70</v>
      </c>
      <c r="F464" s="6">
        <v>23.63</v>
      </c>
      <c r="G464" s="6">
        <v>0.62</v>
      </c>
      <c r="H464" s="6">
        <v>0.11</v>
      </c>
      <c r="I464" s="6">
        <v>0.94</v>
      </c>
      <c r="J464" s="6">
        <v>0.1</v>
      </c>
      <c r="K464" s="6">
        <v>1.82</v>
      </c>
      <c r="L464" s="6">
        <v>8.3000000000000004E-2</v>
      </c>
      <c r="M464" s="6">
        <v>2.71</v>
      </c>
      <c r="N464" s="6">
        <f t="shared" si="7"/>
        <v>100.01299999999998</v>
      </c>
      <c r="Q464" s="14" t="s">
        <v>1397</v>
      </c>
      <c r="R464" s="8" t="s">
        <v>1423</v>
      </c>
      <c r="S464" s="6"/>
      <c r="U464" s="2"/>
      <c r="V464" s="2"/>
      <c r="Z464" s="2"/>
      <c r="AA464" s="2"/>
      <c r="AB464" s="2"/>
      <c r="AC464" s="2"/>
    </row>
    <row r="465" spans="1:29" ht="16" x14ac:dyDescent="0.2">
      <c r="A465" s="8">
        <v>101.459</v>
      </c>
      <c r="B465" s="8" t="s">
        <v>1149</v>
      </c>
      <c r="C465" s="14" t="s">
        <v>1269</v>
      </c>
      <c r="D465" s="6" t="s">
        <v>1270</v>
      </c>
      <c r="E465" s="6">
        <v>73.7</v>
      </c>
      <c r="F465" s="6">
        <v>21.17</v>
      </c>
      <c r="G465" s="6">
        <v>0.59</v>
      </c>
      <c r="H465" s="6">
        <v>0.1</v>
      </c>
      <c r="I465" s="6">
        <v>0.82</v>
      </c>
      <c r="J465" s="6">
        <v>0.05</v>
      </c>
      <c r="K465" s="6">
        <v>1.31</v>
      </c>
      <c r="L465" s="6">
        <v>7.6999999999999999E-2</v>
      </c>
      <c r="M465" s="6">
        <v>2.23</v>
      </c>
      <c r="N465" s="6">
        <f t="shared" si="7"/>
        <v>100.047</v>
      </c>
      <c r="Q465" s="14" t="s">
        <v>1397</v>
      </c>
      <c r="R465" s="8" t="s">
        <v>1424</v>
      </c>
      <c r="S465" s="6"/>
      <c r="U465" s="2"/>
      <c r="V465" s="2"/>
      <c r="Z465" s="2"/>
      <c r="AA465" s="2"/>
      <c r="AB465" s="2"/>
      <c r="AC465" s="2"/>
    </row>
    <row r="466" spans="1:29" ht="16" x14ac:dyDescent="0.2">
      <c r="A466" s="8" t="s">
        <v>1204</v>
      </c>
      <c r="B466" s="8" t="s">
        <v>1150</v>
      </c>
      <c r="C466" s="14" t="s">
        <v>1082</v>
      </c>
      <c r="D466" s="6">
        <v>18</v>
      </c>
      <c r="E466" s="6">
        <v>60.9</v>
      </c>
      <c r="F466" s="6">
        <v>32.130000000000003</v>
      </c>
      <c r="G466" s="6">
        <v>0.64</v>
      </c>
      <c r="H466" s="6">
        <v>0.15</v>
      </c>
      <c r="I466" s="6">
        <v>1.35</v>
      </c>
      <c r="J466" s="6">
        <v>0.05</v>
      </c>
      <c r="K466" s="6">
        <v>1.32</v>
      </c>
      <c r="L466" s="6">
        <v>0.121</v>
      </c>
      <c r="M466" s="6">
        <v>3.37</v>
      </c>
      <c r="N466" s="6">
        <f t="shared" si="7"/>
        <v>100.03099999999999</v>
      </c>
      <c r="Q466" s="14" t="s">
        <v>1397</v>
      </c>
      <c r="R466" s="8" t="s">
        <v>1425</v>
      </c>
      <c r="S466" s="6"/>
      <c r="U466" s="2"/>
      <c r="V466" s="2"/>
      <c r="Z466" s="2"/>
      <c r="AA466" s="2"/>
      <c r="AB466" s="2"/>
      <c r="AC466" s="2"/>
    </row>
    <row r="467" spans="1:29" ht="16" x14ac:dyDescent="0.2">
      <c r="A467" s="8">
        <v>101.461</v>
      </c>
      <c r="B467" s="8" t="s">
        <v>1151</v>
      </c>
      <c r="C467" s="14" t="s">
        <v>1082</v>
      </c>
      <c r="D467" s="6">
        <v>18</v>
      </c>
      <c r="E467" s="6">
        <v>67.599999999999994</v>
      </c>
      <c r="F467" s="6">
        <v>26.84</v>
      </c>
      <c r="G467" s="6">
        <v>0.3</v>
      </c>
      <c r="H467" s="6">
        <v>0.1</v>
      </c>
      <c r="I467" s="6">
        <v>0.9</v>
      </c>
      <c r="J467" s="6">
        <v>0.05</v>
      </c>
      <c r="K467" s="6">
        <v>1.48</v>
      </c>
      <c r="L467" s="6">
        <v>0.106</v>
      </c>
      <c r="M467" s="6">
        <v>2.65</v>
      </c>
      <c r="N467" s="6">
        <f t="shared" si="7"/>
        <v>100.026</v>
      </c>
      <c r="Q467" s="14" t="s">
        <v>1397</v>
      </c>
      <c r="R467" s="8" t="s">
        <v>1426</v>
      </c>
      <c r="S467" s="6"/>
      <c r="U467" s="2"/>
      <c r="V467" s="2"/>
      <c r="Z467" s="2"/>
      <c r="AA467" s="2"/>
      <c r="AB467" s="2"/>
      <c r="AC467" s="2"/>
    </row>
    <row r="468" spans="1:29" ht="16" x14ac:dyDescent="0.2">
      <c r="A468" s="8">
        <v>101.462</v>
      </c>
      <c r="B468" s="8" t="s">
        <v>1152</v>
      </c>
      <c r="C468" s="14" t="s">
        <v>1271</v>
      </c>
      <c r="D468" s="6" t="s">
        <v>1272</v>
      </c>
      <c r="E468" s="6">
        <v>67.900000000000006</v>
      </c>
      <c r="F468" s="6">
        <v>25.52</v>
      </c>
      <c r="G468" s="6">
        <v>0.76</v>
      </c>
      <c r="H468" s="6">
        <v>0.3</v>
      </c>
      <c r="I468" s="6">
        <v>1.1499999999999999</v>
      </c>
      <c r="J468" s="6">
        <v>0.1</v>
      </c>
      <c r="K468" s="6">
        <v>1.75</v>
      </c>
      <c r="L468" s="6">
        <v>8.4000000000000005E-2</v>
      </c>
      <c r="M468" s="6">
        <v>2.41</v>
      </c>
      <c r="N468" s="6">
        <f t="shared" si="7"/>
        <v>99.974000000000004</v>
      </c>
      <c r="Q468" s="14" t="s">
        <v>1397</v>
      </c>
      <c r="R468" s="8" t="s">
        <v>1427</v>
      </c>
      <c r="S468" s="6"/>
      <c r="U468" s="2"/>
      <c r="V468" s="2"/>
      <c r="Z468" s="2"/>
      <c r="AA468" s="2"/>
      <c r="AB468" s="2"/>
      <c r="AC468" s="2"/>
    </row>
    <row r="469" spans="1:29" ht="16" x14ac:dyDescent="0.2">
      <c r="A469" s="8">
        <v>101.46299999999999</v>
      </c>
      <c r="B469" s="8" t="s">
        <v>1153</v>
      </c>
      <c r="C469" s="14" t="s">
        <v>1273</v>
      </c>
      <c r="D469" s="6" t="s">
        <v>48</v>
      </c>
      <c r="E469" s="6">
        <v>69.2</v>
      </c>
      <c r="F469" s="6">
        <v>24.57</v>
      </c>
      <c r="G469" s="6">
        <v>0.77</v>
      </c>
      <c r="H469" s="6">
        <v>0.2</v>
      </c>
      <c r="I469" s="6">
        <v>0.89</v>
      </c>
      <c r="J469" s="6">
        <v>0.1</v>
      </c>
      <c r="K469" s="6">
        <v>1.69</v>
      </c>
      <c r="L469" s="6">
        <v>0.10199999999999999</v>
      </c>
      <c r="M469" s="6">
        <v>2.52</v>
      </c>
      <c r="N469" s="6">
        <f>SUM(E469:M469)</f>
        <v>100.042</v>
      </c>
      <c r="Q469" s="14" t="s">
        <v>1397</v>
      </c>
      <c r="R469" s="8" t="s">
        <v>1428</v>
      </c>
      <c r="S469" s="6"/>
      <c r="U469" s="2"/>
      <c r="V469" s="2"/>
      <c r="Z469" s="2"/>
      <c r="AA469" s="2"/>
      <c r="AB469" s="2"/>
      <c r="AC469" s="2"/>
    </row>
    <row r="470" spans="1:29" ht="16" x14ac:dyDescent="0.2">
      <c r="A470" s="8">
        <v>101.464</v>
      </c>
      <c r="B470" s="8" t="s">
        <v>1154</v>
      </c>
      <c r="C470" s="14" t="s">
        <v>1082</v>
      </c>
      <c r="D470" s="6">
        <v>18</v>
      </c>
      <c r="E470" s="6">
        <v>70.099999999999994</v>
      </c>
      <c r="F470" s="6">
        <v>24.57</v>
      </c>
      <c r="G470" s="6">
        <v>0.56000000000000005</v>
      </c>
      <c r="H470" s="6">
        <v>0.2</v>
      </c>
      <c r="I470" s="6">
        <v>0.83</v>
      </c>
      <c r="J470" s="6">
        <v>0.05</v>
      </c>
      <c r="K470" s="6">
        <v>1.48</v>
      </c>
      <c r="L470" s="6">
        <v>7.5999999999999998E-2</v>
      </c>
      <c r="M470" s="6">
        <v>2.17</v>
      </c>
      <c r="N470" s="6">
        <f t="shared" si="7"/>
        <v>100.03599999999999</v>
      </c>
      <c r="Q470" s="14" t="s">
        <v>1397</v>
      </c>
      <c r="R470" s="8" t="s">
        <v>1258</v>
      </c>
      <c r="S470" s="6"/>
      <c r="U470" s="2"/>
      <c r="V470" s="2"/>
      <c r="Z470" s="2"/>
      <c r="AA470" s="2"/>
      <c r="AB470" s="2"/>
      <c r="AC470" s="2"/>
    </row>
    <row r="471" spans="1:29" ht="16" x14ac:dyDescent="0.2">
      <c r="A471" s="8">
        <v>101.465</v>
      </c>
      <c r="B471" s="8" t="s">
        <v>1155</v>
      </c>
      <c r="C471" s="14" t="s">
        <v>1274</v>
      </c>
      <c r="D471" s="6" t="s">
        <v>957</v>
      </c>
      <c r="E471" s="6">
        <v>68.2</v>
      </c>
      <c r="F471" s="6">
        <v>25.52</v>
      </c>
      <c r="G471" s="6">
        <v>0.7</v>
      </c>
      <c r="H471" s="6">
        <v>0.26</v>
      </c>
      <c r="I471" s="6">
        <v>1.01</v>
      </c>
      <c r="J471" s="6">
        <v>0.05</v>
      </c>
      <c r="K471" s="6">
        <v>1.79</v>
      </c>
      <c r="L471" s="6">
        <v>0.10299999999999999</v>
      </c>
      <c r="M471" s="6">
        <v>2.35</v>
      </c>
      <c r="N471" s="6">
        <f t="shared" si="7"/>
        <v>99.983000000000004</v>
      </c>
      <c r="Q471" s="14" t="s">
        <v>1397</v>
      </c>
      <c r="R471" s="8" t="s">
        <v>1429</v>
      </c>
      <c r="S471" s="6"/>
      <c r="U471" s="2"/>
      <c r="V471" s="2"/>
      <c r="Z471" s="2"/>
      <c r="AA471" s="2"/>
      <c r="AB471" s="2"/>
      <c r="AC471" s="2"/>
    </row>
    <row r="472" spans="1:29" ht="16" x14ac:dyDescent="0.2">
      <c r="A472" s="8">
        <v>101.46599999999999</v>
      </c>
      <c r="B472" s="8" t="s">
        <v>1156</v>
      </c>
      <c r="C472" s="14" t="s">
        <v>1082</v>
      </c>
      <c r="D472" s="6">
        <v>18</v>
      </c>
      <c r="E472" s="6">
        <v>68.5</v>
      </c>
      <c r="F472" s="6">
        <v>25.52</v>
      </c>
      <c r="G472" s="6">
        <v>0.69</v>
      </c>
      <c r="H472" s="6">
        <v>0.13</v>
      </c>
      <c r="I472" s="6">
        <v>0.87</v>
      </c>
      <c r="J472" s="6">
        <v>0.05</v>
      </c>
      <c r="K472" s="6">
        <v>1.42</v>
      </c>
      <c r="L472" s="6">
        <v>8.4000000000000005E-2</v>
      </c>
      <c r="M472" s="6">
        <v>2.77</v>
      </c>
      <c r="N472" s="6">
        <f t="shared" si="7"/>
        <v>100.03399999999999</v>
      </c>
      <c r="Q472" s="14" t="s">
        <v>1397</v>
      </c>
      <c r="R472" s="8" t="s">
        <v>1430</v>
      </c>
      <c r="S472" s="6"/>
      <c r="U472" s="2"/>
      <c r="V472" s="2"/>
      <c r="Z472" s="2"/>
      <c r="AA472" s="2"/>
      <c r="AB472" s="2"/>
      <c r="AC472" s="2"/>
    </row>
    <row r="473" spans="1:29" ht="16" x14ac:dyDescent="0.2">
      <c r="A473" s="8">
        <v>101.467</v>
      </c>
      <c r="B473" s="8" t="s">
        <v>1157</v>
      </c>
      <c r="C473" s="14" t="s">
        <v>1267</v>
      </c>
      <c r="D473" s="6">
        <v>17</v>
      </c>
      <c r="E473" s="6">
        <v>69.099999999999994</v>
      </c>
      <c r="F473" s="6">
        <v>25.52</v>
      </c>
      <c r="G473" s="6">
        <v>0.56999999999999995</v>
      </c>
      <c r="H473" s="6">
        <v>0.11</v>
      </c>
      <c r="I473" s="6">
        <v>0.84</v>
      </c>
      <c r="J473" s="6">
        <v>0.05</v>
      </c>
      <c r="K473" s="6">
        <v>1.35</v>
      </c>
      <c r="L473" s="6">
        <v>9.6000000000000002E-2</v>
      </c>
      <c r="M473" s="6">
        <v>2.35</v>
      </c>
      <c r="N473" s="6">
        <f t="shared" si="7"/>
        <v>99.985999999999976</v>
      </c>
      <c r="Q473" s="14" t="s">
        <v>1397</v>
      </c>
      <c r="R473" s="8" t="s">
        <v>1431</v>
      </c>
      <c r="S473" s="6"/>
      <c r="U473" s="2"/>
      <c r="V473" s="2"/>
      <c r="Z473" s="2"/>
      <c r="AA473" s="2"/>
      <c r="AB473" s="2"/>
      <c r="AC473" s="2"/>
    </row>
    <row r="474" spans="1:29" ht="16" x14ac:dyDescent="0.2">
      <c r="A474" s="8">
        <v>101.468</v>
      </c>
      <c r="B474" s="8" t="s">
        <v>1158</v>
      </c>
      <c r="C474" s="14" t="s">
        <v>1275</v>
      </c>
      <c r="D474" s="6" t="s">
        <v>964</v>
      </c>
      <c r="E474" s="6">
        <v>69.8</v>
      </c>
      <c r="F474" s="6">
        <v>24.57</v>
      </c>
      <c r="G474" s="6">
        <v>0.56000000000000005</v>
      </c>
      <c r="H474" s="6">
        <v>0.25</v>
      </c>
      <c r="I474" s="6">
        <v>0.9</v>
      </c>
      <c r="J474" s="6">
        <v>0.05</v>
      </c>
      <c r="K474" s="6">
        <v>1.42</v>
      </c>
      <c r="L474" s="6">
        <v>0.08</v>
      </c>
      <c r="M474" s="6">
        <v>2.41</v>
      </c>
      <c r="N474" s="6">
        <f t="shared" si="7"/>
        <v>100.04</v>
      </c>
      <c r="Q474" s="14" t="s">
        <v>1397</v>
      </c>
      <c r="R474" s="8" t="s">
        <v>1432</v>
      </c>
      <c r="S474" s="6"/>
      <c r="U474" s="4"/>
      <c r="V474" s="4"/>
      <c r="Z474" s="4"/>
      <c r="AA474" s="4"/>
      <c r="AB474" s="4"/>
      <c r="AC474" s="4"/>
    </row>
    <row r="475" spans="1:29" ht="16" x14ac:dyDescent="0.2">
      <c r="A475" s="8">
        <v>101.46899999999999</v>
      </c>
      <c r="B475" s="8" t="s">
        <v>1159</v>
      </c>
      <c r="C475" s="14" t="s">
        <v>1276</v>
      </c>
      <c r="D475" s="6">
        <v>19</v>
      </c>
      <c r="E475" s="6">
        <v>71.400000000000006</v>
      </c>
      <c r="F475" s="6">
        <v>23.63</v>
      </c>
      <c r="G475" s="6">
        <v>0.73</v>
      </c>
      <c r="H475" s="6">
        <v>0.16</v>
      </c>
      <c r="I475" s="6">
        <v>0.84</v>
      </c>
      <c r="J475" s="6">
        <v>0.05</v>
      </c>
      <c r="K475" s="6">
        <v>0.7</v>
      </c>
      <c r="L475" s="6">
        <v>6.8000000000000005E-2</v>
      </c>
      <c r="M475" s="6">
        <v>2.4700000000000002</v>
      </c>
      <c r="N475" s="6">
        <f t="shared" si="7"/>
        <v>100.048</v>
      </c>
      <c r="Q475" s="14" t="s">
        <v>1397</v>
      </c>
      <c r="R475" s="8" t="s">
        <v>1433</v>
      </c>
      <c r="S475" s="6"/>
      <c r="U475" s="2"/>
      <c r="V475" s="2"/>
      <c r="Z475" s="2"/>
      <c r="AA475" s="2"/>
      <c r="AB475" s="2"/>
      <c r="AC475" s="2"/>
    </row>
    <row r="476" spans="1:29" ht="16" x14ac:dyDescent="0.2">
      <c r="A476" s="8" t="s">
        <v>1203</v>
      </c>
      <c r="B476" s="8" t="s">
        <v>1160</v>
      </c>
      <c r="C476" s="14" t="s">
        <v>1082</v>
      </c>
      <c r="D476" s="6">
        <v>18</v>
      </c>
      <c r="E476" s="6">
        <v>68.3</v>
      </c>
      <c r="F476" s="6">
        <v>25.52</v>
      </c>
      <c r="G476" s="6">
        <v>0.56999999999999995</v>
      </c>
      <c r="H476" s="6">
        <v>0.12</v>
      </c>
      <c r="I476" s="6">
        <v>0.87</v>
      </c>
      <c r="J476" s="6">
        <v>0.05</v>
      </c>
      <c r="K476" s="6">
        <v>1.95</v>
      </c>
      <c r="L476" s="6">
        <v>9.7000000000000003E-2</v>
      </c>
      <c r="M476" s="6">
        <v>2.5299999999999998</v>
      </c>
      <c r="N476" s="6">
        <f t="shared" si="7"/>
        <v>100.00699999999999</v>
      </c>
      <c r="Q476" s="14" t="s">
        <v>1397</v>
      </c>
      <c r="R476" s="8" t="s">
        <v>1434</v>
      </c>
      <c r="S476" s="6"/>
      <c r="U476" s="2"/>
      <c r="V476" s="2"/>
      <c r="Z476" s="2"/>
      <c r="AA476" s="2"/>
      <c r="AB476" s="2"/>
      <c r="AC476" s="2"/>
    </row>
    <row r="477" spans="1:29" ht="16" x14ac:dyDescent="0.2">
      <c r="A477" s="8">
        <v>101.471</v>
      </c>
      <c r="B477" s="8" t="s">
        <v>1161</v>
      </c>
      <c r="C477" s="14" t="s">
        <v>1277</v>
      </c>
      <c r="D477" s="6" t="s">
        <v>1079</v>
      </c>
      <c r="E477" s="6">
        <v>69.3</v>
      </c>
      <c r="F477" s="6">
        <v>24.57</v>
      </c>
      <c r="G477" s="6">
        <v>0.57999999999999996</v>
      </c>
      <c r="H477" s="6">
        <v>0.11</v>
      </c>
      <c r="I477" s="6">
        <v>0.83</v>
      </c>
      <c r="J477" s="6">
        <v>0.05</v>
      </c>
      <c r="K477" s="6">
        <v>1.79</v>
      </c>
      <c r="L477" s="6">
        <v>7.4999999999999997E-2</v>
      </c>
      <c r="M477" s="6">
        <v>2.65</v>
      </c>
      <c r="N477" s="6">
        <f>SUM(E477:M477)</f>
        <v>99.955000000000013</v>
      </c>
      <c r="Q477" s="14" t="s">
        <v>1397</v>
      </c>
      <c r="R477" s="8" t="s">
        <v>1435</v>
      </c>
      <c r="S477" s="6"/>
      <c r="U477" s="2"/>
      <c r="V477" s="2"/>
      <c r="Z477" s="2"/>
      <c r="AA477" s="2"/>
      <c r="AB477" s="2"/>
      <c r="AC477" s="2"/>
    </row>
    <row r="478" spans="1:29" ht="16" x14ac:dyDescent="0.2">
      <c r="A478" s="8">
        <v>101.47199999999999</v>
      </c>
      <c r="B478" s="8" t="s">
        <v>1162</v>
      </c>
      <c r="C478" s="14" t="s">
        <v>1082</v>
      </c>
      <c r="D478" s="6">
        <v>18</v>
      </c>
      <c r="E478" s="6">
        <v>68.7</v>
      </c>
      <c r="F478" s="6">
        <v>25.52</v>
      </c>
      <c r="G478" s="6">
        <v>0.6</v>
      </c>
      <c r="H478" s="6">
        <v>0.13</v>
      </c>
      <c r="I478" s="6">
        <v>0.83</v>
      </c>
      <c r="J478" s="6">
        <v>0.05</v>
      </c>
      <c r="K478" s="6">
        <v>1.35</v>
      </c>
      <c r="L478" s="6">
        <v>9.7000000000000003E-2</v>
      </c>
      <c r="M478" s="6">
        <v>2.77</v>
      </c>
      <c r="N478" s="6">
        <f t="shared" si="7"/>
        <v>100.04699999999997</v>
      </c>
      <c r="Q478" s="14" t="s">
        <v>1397</v>
      </c>
      <c r="R478" s="8" t="s">
        <v>1436</v>
      </c>
      <c r="S478" s="6"/>
      <c r="U478" s="2"/>
      <c r="V478" s="2"/>
      <c r="Z478" s="2"/>
      <c r="AA478" s="2"/>
      <c r="AB478" s="2"/>
      <c r="AC478" s="2"/>
    </row>
    <row r="479" spans="1:29" ht="16" x14ac:dyDescent="0.2">
      <c r="A479" s="8">
        <v>101.473</v>
      </c>
      <c r="B479" s="8" t="s">
        <v>1163</v>
      </c>
      <c r="C479" s="14" t="s">
        <v>1082</v>
      </c>
      <c r="D479" s="6">
        <v>18</v>
      </c>
      <c r="E479" s="6">
        <v>69.099999999999994</v>
      </c>
      <c r="F479" s="6">
        <v>24.57</v>
      </c>
      <c r="G479" s="6">
        <v>0.33</v>
      </c>
      <c r="H479" s="6">
        <v>0.13</v>
      </c>
      <c r="I479" s="6">
        <v>1.1000000000000001</v>
      </c>
      <c r="J479" s="6">
        <v>0.05</v>
      </c>
      <c r="K479" s="6">
        <v>2.02</v>
      </c>
      <c r="L479" s="6">
        <v>7.6999999999999999E-2</v>
      </c>
      <c r="M479" s="6">
        <v>2.59</v>
      </c>
      <c r="N479" s="6">
        <f t="shared" si="7"/>
        <v>99.96699999999997</v>
      </c>
      <c r="Q479" s="14" t="s">
        <v>1397</v>
      </c>
      <c r="R479" s="8" t="s">
        <v>1437</v>
      </c>
      <c r="S479" s="6"/>
      <c r="U479" s="2"/>
      <c r="V479" s="2"/>
      <c r="Z479" s="2"/>
      <c r="AA479" s="2"/>
      <c r="AB479" s="2"/>
      <c r="AC479" s="2"/>
    </row>
    <row r="480" spans="1:29" ht="16" x14ac:dyDescent="0.2">
      <c r="A480" s="8">
        <v>101.474</v>
      </c>
      <c r="B480" s="8" t="s">
        <v>1164</v>
      </c>
      <c r="C480" s="14" t="s">
        <v>1082</v>
      </c>
      <c r="D480" s="6">
        <v>18</v>
      </c>
      <c r="E480" s="6">
        <v>69</v>
      </c>
      <c r="F480" s="6">
        <v>24.57</v>
      </c>
      <c r="G480" s="6">
        <v>0.73</v>
      </c>
      <c r="H480" s="6">
        <v>0.12</v>
      </c>
      <c r="I480" s="6">
        <v>0.83</v>
      </c>
      <c r="J480" s="6">
        <v>0.05</v>
      </c>
      <c r="K480" s="6">
        <v>2.02</v>
      </c>
      <c r="L480" s="6">
        <v>8.7999999999999995E-2</v>
      </c>
      <c r="M480" s="6">
        <v>2.59</v>
      </c>
      <c r="N480" s="6">
        <f t="shared" si="7"/>
        <v>99.99799999999999</v>
      </c>
      <c r="Q480" s="14" t="s">
        <v>1397</v>
      </c>
      <c r="R480" s="8" t="s">
        <v>1438</v>
      </c>
      <c r="S480" s="6"/>
      <c r="U480" s="2"/>
      <c r="V480" s="2"/>
      <c r="Z480" s="2"/>
      <c r="AA480" s="2"/>
      <c r="AB480" s="2"/>
      <c r="AC480" s="2"/>
    </row>
    <row r="481" spans="1:29" ht="16" x14ac:dyDescent="0.2">
      <c r="A481" s="8">
        <v>101.47499999999999</v>
      </c>
      <c r="B481" s="8" t="s">
        <v>1165</v>
      </c>
      <c r="C481" s="14" t="s">
        <v>1278</v>
      </c>
      <c r="D481" s="6">
        <v>18</v>
      </c>
      <c r="E481" s="6">
        <v>69.3</v>
      </c>
      <c r="F481" s="6">
        <v>24.57</v>
      </c>
      <c r="G481" s="6">
        <v>0.59</v>
      </c>
      <c r="H481" s="6">
        <v>0.11</v>
      </c>
      <c r="I481" s="6">
        <v>0.77</v>
      </c>
      <c r="J481" s="6">
        <v>0.05</v>
      </c>
      <c r="K481" s="6">
        <v>2.09</v>
      </c>
      <c r="L481" s="6">
        <v>8.1000000000000003E-2</v>
      </c>
      <c r="M481" s="6">
        <v>2.41</v>
      </c>
      <c r="N481" s="6">
        <f t="shared" si="7"/>
        <v>99.971000000000004</v>
      </c>
      <c r="Q481" s="14" t="s">
        <v>1397</v>
      </c>
      <c r="R481" s="8" t="s">
        <v>1439</v>
      </c>
      <c r="S481" s="6"/>
      <c r="U481" s="2"/>
      <c r="V481" s="2"/>
      <c r="Z481" s="2"/>
      <c r="AA481" s="2"/>
      <c r="AB481" s="2"/>
      <c r="AC481" s="2"/>
    </row>
    <row r="482" spans="1:29" ht="16" x14ac:dyDescent="0.2">
      <c r="A482" s="8">
        <v>101.476</v>
      </c>
      <c r="B482" s="8" t="s">
        <v>1166</v>
      </c>
      <c r="C482" s="14" t="s">
        <v>1279</v>
      </c>
      <c r="D482" s="6" t="s">
        <v>868</v>
      </c>
      <c r="E482" s="6">
        <v>66.900000000000006</v>
      </c>
      <c r="F482" s="6">
        <v>29.3</v>
      </c>
      <c r="G482" s="6">
        <v>0.28999999999999998</v>
      </c>
      <c r="H482" s="6">
        <v>0.15</v>
      </c>
      <c r="I482" s="6">
        <v>0.87</v>
      </c>
      <c r="J482" s="6">
        <v>0.1</v>
      </c>
      <c r="K482" s="6">
        <v>0.4</v>
      </c>
      <c r="L482" s="6">
        <v>4.4999999999999998E-2</v>
      </c>
      <c r="M482" s="6">
        <v>1.93</v>
      </c>
      <c r="N482" s="6">
        <f t="shared" si="7"/>
        <v>99.985000000000028</v>
      </c>
      <c r="Q482" s="14" t="s">
        <v>1397</v>
      </c>
      <c r="R482" s="8" t="s">
        <v>1440</v>
      </c>
      <c r="S482" s="6"/>
      <c r="U482" s="2"/>
      <c r="V482" s="2"/>
      <c r="Z482" s="2"/>
      <c r="AA482" s="2"/>
      <c r="AB482" s="2"/>
      <c r="AC482" s="2"/>
    </row>
    <row r="483" spans="1:29" ht="16" x14ac:dyDescent="0.2">
      <c r="A483" s="8">
        <v>101.477</v>
      </c>
      <c r="B483" s="8" t="s">
        <v>1167</v>
      </c>
      <c r="C483" s="14" t="s">
        <v>1082</v>
      </c>
      <c r="D483" s="6">
        <v>18</v>
      </c>
      <c r="E483" s="6">
        <v>67.3</v>
      </c>
      <c r="F483" s="6">
        <v>26.46</v>
      </c>
      <c r="G483" s="6">
        <v>0.66</v>
      </c>
      <c r="H483" s="6">
        <v>0.12</v>
      </c>
      <c r="I483" s="6">
        <v>0.96</v>
      </c>
      <c r="J483" s="6">
        <v>0.05</v>
      </c>
      <c r="K483" s="6">
        <v>1.48</v>
      </c>
      <c r="L483" s="6">
        <v>9.4E-2</v>
      </c>
      <c r="M483" s="6">
        <v>2.83</v>
      </c>
      <c r="N483" s="6">
        <f t="shared" si="7"/>
        <v>99.953999999999979</v>
      </c>
      <c r="Q483" s="14" t="s">
        <v>1397</v>
      </c>
      <c r="R483" s="8" t="s">
        <v>1441</v>
      </c>
      <c r="S483" s="6"/>
      <c r="U483" s="2"/>
      <c r="V483" s="2"/>
      <c r="Z483" s="2"/>
      <c r="AA483" s="2"/>
      <c r="AB483" s="2"/>
      <c r="AC483" s="2"/>
    </row>
    <row r="484" spans="1:29" ht="16" x14ac:dyDescent="0.2">
      <c r="A484" s="8">
        <v>101.47799999999999</v>
      </c>
      <c r="B484" s="8" t="s">
        <v>1168</v>
      </c>
      <c r="C484" s="14" t="s">
        <v>1267</v>
      </c>
      <c r="D484" s="6">
        <v>17</v>
      </c>
      <c r="E484" s="6">
        <v>70.400000000000006</v>
      </c>
      <c r="F484" s="6">
        <v>23.63</v>
      </c>
      <c r="G484" s="6">
        <v>0.73</v>
      </c>
      <c r="H484" s="6">
        <v>0.11</v>
      </c>
      <c r="I484" s="6">
        <v>0.96</v>
      </c>
      <c r="J484" s="6">
        <v>0.05</v>
      </c>
      <c r="K484" s="6">
        <v>1.42</v>
      </c>
      <c r="L484" s="6">
        <v>8.1000000000000003E-2</v>
      </c>
      <c r="M484" s="6">
        <v>2.65</v>
      </c>
      <c r="N484" s="6">
        <f t="shared" si="7"/>
        <v>100.03100000000001</v>
      </c>
      <c r="Q484" s="14" t="s">
        <v>1397</v>
      </c>
      <c r="R484" s="6" t="s">
        <v>1442</v>
      </c>
      <c r="S484" s="6"/>
      <c r="U484" s="2"/>
      <c r="V484" s="2"/>
      <c r="Z484" s="2"/>
      <c r="AA484" s="2"/>
      <c r="AB484" s="2"/>
      <c r="AC484" s="2"/>
    </row>
    <row r="485" spans="1:29" ht="16" x14ac:dyDescent="0.2">
      <c r="A485" s="8">
        <v>101.479</v>
      </c>
      <c r="B485" s="8" t="s">
        <v>1169</v>
      </c>
      <c r="C485" s="14" t="s">
        <v>1082</v>
      </c>
      <c r="D485" s="6">
        <v>18</v>
      </c>
      <c r="E485" s="6">
        <v>68.5</v>
      </c>
      <c r="F485" s="6">
        <v>25.52</v>
      </c>
      <c r="G485" s="6">
        <v>0.78</v>
      </c>
      <c r="H485" s="6">
        <v>0.1</v>
      </c>
      <c r="I485" s="6">
        <v>0.8</v>
      </c>
      <c r="J485" s="6">
        <v>0.05</v>
      </c>
      <c r="K485" s="6">
        <v>1.62</v>
      </c>
      <c r="L485" s="6">
        <v>8.5999999999999993E-2</v>
      </c>
      <c r="M485" s="6">
        <v>2.59</v>
      </c>
      <c r="N485" s="6">
        <f t="shared" si="7"/>
        <v>100.04599999999999</v>
      </c>
      <c r="Q485" s="14" t="s">
        <v>1397</v>
      </c>
      <c r="R485" s="8" t="s">
        <v>1443</v>
      </c>
      <c r="S485" s="6"/>
      <c r="U485" s="2"/>
      <c r="V485" s="2"/>
      <c r="Z485" s="2"/>
      <c r="AA485" s="2"/>
      <c r="AB485" s="2"/>
      <c r="AC485" s="2"/>
    </row>
    <row r="486" spans="1:29" ht="16" x14ac:dyDescent="0.2">
      <c r="A486" s="8" t="s">
        <v>1202</v>
      </c>
      <c r="B486" s="8" t="s">
        <v>1170</v>
      </c>
      <c r="C486" s="14" t="s">
        <v>1082</v>
      </c>
      <c r="D486" s="6">
        <v>18</v>
      </c>
      <c r="E486" s="6">
        <v>69.099999999999994</v>
      </c>
      <c r="F486" s="6">
        <v>24.57</v>
      </c>
      <c r="G486" s="6">
        <v>0.59</v>
      </c>
      <c r="H486" s="6">
        <v>0.12</v>
      </c>
      <c r="I486" s="6">
        <v>0.8</v>
      </c>
      <c r="J486" s="6">
        <v>0.05</v>
      </c>
      <c r="K486" s="6">
        <v>2.09</v>
      </c>
      <c r="L486" s="6">
        <v>8.3000000000000004E-2</v>
      </c>
      <c r="M486" s="6">
        <v>2.59</v>
      </c>
      <c r="N486" s="6">
        <f t="shared" si="7"/>
        <v>99.992999999999995</v>
      </c>
      <c r="Q486" s="14" t="s">
        <v>1397</v>
      </c>
      <c r="R486" s="8" t="s">
        <v>1259</v>
      </c>
      <c r="S486" s="6"/>
      <c r="U486" s="2"/>
      <c r="V486" s="2"/>
      <c r="Z486" s="2"/>
      <c r="AA486" s="2"/>
      <c r="AB486" s="2"/>
      <c r="AC486" s="2"/>
    </row>
    <row r="487" spans="1:29" ht="16" x14ac:dyDescent="0.2">
      <c r="A487" s="8">
        <v>101.48099999999999</v>
      </c>
      <c r="B487" s="8" t="s">
        <v>1171</v>
      </c>
      <c r="C487" s="14" t="s">
        <v>1266</v>
      </c>
      <c r="D487" s="6" t="s">
        <v>48</v>
      </c>
      <c r="E487" s="6">
        <v>67.5</v>
      </c>
      <c r="F487" s="6">
        <v>26.46</v>
      </c>
      <c r="G487" s="6">
        <v>0.52</v>
      </c>
      <c r="H487" s="6">
        <v>0.1</v>
      </c>
      <c r="I487" s="6">
        <v>0.89</v>
      </c>
      <c r="J487" s="6">
        <v>0.05</v>
      </c>
      <c r="K487" s="6">
        <v>1.89</v>
      </c>
      <c r="L487" s="6">
        <v>0.105</v>
      </c>
      <c r="M487" s="6">
        <v>2.5299999999999998</v>
      </c>
      <c r="N487" s="6">
        <f t="shared" si="7"/>
        <v>100.045</v>
      </c>
      <c r="Q487" s="14" t="s">
        <v>1397</v>
      </c>
      <c r="R487" s="18" t="s">
        <v>1444</v>
      </c>
      <c r="S487" s="6"/>
      <c r="U487" s="2"/>
      <c r="V487" s="2"/>
      <c r="Z487" s="2"/>
      <c r="AA487" s="2"/>
      <c r="AB487" s="2"/>
      <c r="AC487" s="2"/>
    </row>
    <row r="488" spans="1:29" ht="16" x14ac:dyDescent="0.2">
      <c r="A488" s="8">
        <v>101.482</v>
      </c>
      <c r="B488" s="8" t="s">
        <v>1172</v>
      </c>
      <c r="C488" s="14" t="s">
        <v>1082</v>
      </c>
      <c r="D488" s="6">
        <v>18</v>
      </c>
      <c r="E488" s="6">
        <v>67.2</v>
      </c>
      <c r="F488" s="6">
        <v>26.46</v>
      </c>
      <c r="G488" s="6">
        <v>0.28999999999999998</v>
      </c>
      <c r="H488" s="6">
        <v>0.12</v>
      </c>
      <c r="I488" s="6">
        <v>1.04</v>
      </c>
      <c r="J488" s="6">
        <v>0.05</v>
      </c>
      <c r="K488" s="6">
        <v>1.82</v>
      </c>
      <c r="L488" s="6">
        <v>0.10299999999999999</v>
      </c>
      <c r="M488" s="6">
        <v>2.89</v>
      </c>
      <c r="N488" s="6">
        <f t="shared" si="7"/>
        <v>99.972999999999999</v>
      </c>
      <c r="Q488" s="14" t="s">
        <v>1397</v>
      </c>
      <c r="R488" s="8" t="s">
        <v>1445</v>
      </c>
      <c r="S488" s="6"/>
      <c r="U488" s="2"/>
      <c r="V488" s="2"/>
      <c r="Z488" s="2"/>
      <c r="AA488" s="2"/>
      <c r="AB488" s="2"/>
      <c r="AC488" s="2"/>
    </row>
    <row r="489" spans="1:29" ht="16" x14ac:dyDescent="0.2">
      <c r="A489" s="8">
        <v>101.483</v>
      </c>
      <c r="B489" s="8" t="s">
        <v>1173</v>
      </c>
      <c r="C489" s="14" t="s">
        <v>1082</v>
      </c>
      <c r="D489" s="6">
        <v>18</v>
      </c>
      <c r="E489" s="6">
        <v>68.2</v>
      </c>
      <c r="F489" s="6">
        <v>25.52</v>
      </c>
      <c r="G489" s="6">
        <v>0.42</v>
      </c>
      <c r="H489" s="6">
        <v>0.1</v>
      </c>
      <c r="I489" s="6">
        <v>0.97</v>
      </c>
      <c r="J489" s="6">
        <v>0.05</v>
      </c>
      <c r="K489" s="6">
        <v>1.89</v>
      </c>
      <c r="L489" s="6">
        <v>0.10299999999999999</v>
      </c>
      <c r="M489" s="6">
        <v>2.77</v>
      </c>
      <c r="N489" s="6">
        <f t="shared" si="7"/>
        <v>100.02299999999998</v>
      </c>
      <c r="Q489" s="14" t="s">
        <v>1397</v>
      </c>
      <c r="R489" s="8" t="s">
        <v>1446</v>
      </c>
      <c r="S489" s="6"/>
      <c r="U489" s="2"/>
      <c r="V489" s="2"/>
      <c r="Z489" s="2"/>
      <c r="AA489" s="2"/>
      <c r="AB489" s="2"/>
      <c r="AC489" s="2"/>
    </row>
    <row r="490" spans="1:29" ht="16" x14ac:dyDescent="0.2">
      <c r="A490" s="8">
        <v>101.48399999999999</v>
      </c>
      <c r="B490" s="8" t="s">
        <v>1174</v>
      </c>
      <c r="C490" s="14" t="s">
        <v>1082</v>
      </c>
      <c r="D490" s="6">
        <v>18</v>
      </c>
      <c r="E490" s="6">
        <v>68.900000000000006</v>
      </c>
      <c r="F490" s="6">
        <v>24.57</v>
      </c>
      <c r="G490" s="6">
        <v>0.71</v>
      </c>
      <c r="H490" s="6">
        <v>0.11</v>
      </c>
      <c r="I490" s="6">
        <v>0.93</v>
      </c>
      <c r="J490" s="6">
        <v>0.05</v>
      </c>
      <c r="K490" s="6">
        <v>1.95</v>
      </c>
      <c r="L490" s="6">
        <v>8.4000000000000005E-2</v>
      </c>
      <c r="M490" s="6">
        <v>2.71</v>
      </c>
      <c r="N490" s="6">
        <f t="shared" si="7"/>
        <v>100.014</v>
      </c>
      <c r="Q490" s="14" t="s">
        <v>1397</v>
      </c>
      <c r="R490" s="8" t="s">
        <v>1447</v>
      </c>
      <c r="S490" s="6"/>
      <c r="U490" s="2"/>
      <c r="V490" s="2"/>
      <c r="Z490" s="2"/>
      <c r="AA490" s="2"/>
      <c r="AB490" s="2"/>
      <c r="AC490" s="2"/>
    </row>
    <row r="491" spans="1:29" ht="16" x14ac:dyDescent="0.2">
      <c r="A491" s="8">
        <v>101.485</v>
      </c>
      <c r="B491" s="8" t="s">
        <v>1175</v>
      </c>
      <c r="C491" s="14" t="s">
        <v>1280</v>
      </c>
      <c r="D491" s="6" t="s">
        <v>863</v>
      </c>
      <c r="E491" s="6">
        <v>67.5</v>
      </c>
      <c r="F491" s="6">
        <v>25.52</v>
      </c>
      <c r="G491" s="6">
        <v>0.91</v>
      </c>
      <c r="H491" s="6">
        <v>0.15</v>
      </c>
      <c r="I491" s="6">
        <v>1.07</v>
      </c>
      <c r="J491" s="6">
        <v>0.05</v>
      </c>
      <c r="K491" s="6">
        <v>1.75</v>
      </c>
      <c r="L491" s="6">
        <v>8.5999999999999993E-2</v>
      </c>
      <c r="M491" s="6">
        <v>3.01</v>
      </c>
      <c r="N491" s="6">
        <f>SUM(E491:M491)</f>
        <v>100.04599999999999</v>
      </c>
      <c r="Q491" s="14" t="s">
        <v>1397</v>
      </c>
      <c r="R491" s="8" t="s">
        <v>1448</v>
      </c>
      <c r="S491" s="6"/>
      <c r="U491" s="2"/>
      <c r="V491" s="2"/>
      <c r="Z491" s="2"/>
      <c r="AA491" s="2"/>
      <c r="AB491" s="2"/>
      <c r="AC491" s="2"/>
    </row>
    <row r="492" spans="1:29" ht="16" x14ac:dyDescent="0.2">
      <c r="A492" s="8">
        <v>101.486</v>
      </c>
      <c r="B492" s="8" t="s">
        <v>1176</v>
      </c>
      <c r="C492" s="14" t="s">
        <v>1280</v>
      </c>
      <c r="D492" s="6" t="s">
        <v>863</v>
      </c>
      <c r="E492" s="6">
        <v>69.5</v>
      </c>
      <c r="F492" s="6">
        <v>23.63</v>
      </c>
      <c r="G492" s="6">
        <v>0.95</v>
      </c>
      <c r="H492" s="6">
        <v>0.16</v>
      </c>
      <c r="I492" s="6">
        <v>1.1499999999999999</v>
      </c>
      <c r="J492" s="6">
        <v>0.05</v>
      </c>
      <c r="K492" s="6">
        <v>1.79</v>
      </c>
      <c r="L492" s="6">
        <v>9.8000000000000004E-2</v>
      </c>
      <c r="M492" s="6">
        <v>2.65</v>
      </c>
      <c r="N492" s="6">
        <f t="shared" si="7"/>
        <v>99.978000000000009</v>
      </c>
      <c r="Q492" s="14" t="s">
        <v>1397</v>
      </c>
      <c r="R492" s="8" t="s">
        <v>1449</v>
      </c>
      <c r="S492" s="6"/>
      <c r="U492" s="2"/>
      <c r="V492" s="2"/>
      <c r="Z492" s="2"/>
      <c r="AA492" s="2"/>
      <c r="AB492" s="2"/>
      <c r="AC492" s="2"/>
    </row>
    <row r="493" spans="1:29" ht="16" x14ac:dyDescent="0.2">
      <c r="A493" s="8">
        <v>101.48699999999999</v>
      </c>
      <c r="B493" s="8" t="s">
        <v>1177</v>
      </c>
      <c r="C493" s="14" t="s">
        <v>1278</v>
      </c>
      <c r="D493" s="6">
        <v>18</v>
      </c>
      <c r="E493" s="6">
        <v>70</v>
      </c>
      <c r="F493" s="6">
        <v>23.63</v>
      </c>
      <c r="G493" s="6">
        <v>0.84</v>
      </c>
      <c r="H493" s="6">
        <v>0.11</v>
      </c>
      <c r="I493" s="6">
        <v>0.79</v>
      </c>
      <c r="J493" s="6">
        <v>0.05</v>
      </c>
      <c r="K493" s="6">
        <v>1.69</v>
      </c>
      <c r="L493" s="6">
        <v>6.3E-2</v>
      </c>
      <c r="M493" s="6">
        <v>2.83</v>
      </c>
      <c r="N493" s="6">
        <f t="shared" si="7"/>
        <v>100.003</v>
      </c>
      <c r="Q493" s="14" t="s">
        <v>1397</v>
      </c>
      <c r="R493" s="8" t="s">
        <v>1450</v>
      </c>
      <c r="S493" s="6"/>
      <c r="U493" s="2"/>
      <c r="V493" s="2"/>
      <c r="Z493" s="2"/>
      <c r="AA493" s="2"/>
      <c r="AB493" s="2"/>
      <c r="AC493" s="2"/>
    </row>
    <row r="494" spans="1:29" ht="16" x14ac:dyDescent="0.2">
      <c r="A494" s="8">
        <v>101.488</v>
      </c>
      <c r="B494" s="8" t="s">
        <v>1178</v>
      </c>
      <c r="C494" s="14" t="s">
        <v>1279</v>
      </c>
      <c r="D494" s="6" t="s">
        <v>868</v>
      </c>
      <c r="E494" s="6">
        <v>61.6</v>
      </c>
      <c r="F494" s="6">
        <v>31.19</v>
      </c>
      <c r="G494" s="6">
        <v>0.9</v>
      </c>
      <c r="H494" s="6">
        <v>0.14000000000000001</v>
      </c>
      <c r="I494" s="6">
        <v>1.1000000000000001</v>
      </c>
      <c r="J494" s="6">
        <v>0.05</v>
      </c>
      <c r="K494" s="6">
        <v>2.4900000000000002</v>
      </c>
      <c r="L494" s="6">
        <v>0.11700000000000001</v>
      </c>
      <c r="M494" s="6">
        <v>2.4300000000000002</v>
      </c>
      <c r="N494" s="6">
        <f t="shared" si="7"/>
        <v>100.01700000000001</v>
      </c>
      <c r="Q494" s="14" t="s">
        <v>1397</v>
      </c>
      <c r="R494" s="18" t="s">
        <v>1451</v>
      </c>
      <c r="S494" s="6"/>
      <c r="U494" s="2"/>
      <c r="V494" s="2"/>
      <c r="Z494" s="2"/>
      <c r="AA494" s="2"/>
      <c r="AB494" s="2"/>
      <c r="AC494" s="2"/>
    </row>
    <row r="495" spans="1:29" ht="16" x14ac:dyDescent="0.2">
      <c r="A495" s="8">
        <v>101.489</v>
      </c>
      <c r="B495" s="8" t="s">
        <v>1179</v>
      </c>
      <c r="C495" s="14" t="s">
        <v>1279</v>
      </c>
      <c r="D495" s="6" t="s">
        <v>868</v>
      </c>
      <c r="E495" s="6">
        <v>61.3</v>
      </c>
      <c r="F495" s="6">
        <v>30.24</v>
      </c>
      <c r="G495" s="6">
        <v>0.87</v>
      </c>
      <c r="H495" s="6">
        <v>0.15</v>
      </c>
      <c r="I495" s="6">
        <v>1.1299999999999999</v>
      </c>
      <c r="J495" s="6">
        <v>0.05</v>
      </c>
      <c r="K495" s="6">
        <v>2.4300000000000002</v>
      </c>
      <c r="L495" s="6">
        <v>0.106</v>
      </c>
      <c r="M495" s="6">
        <v>3.68</v>
      </c>
      <c r="N495" s="6">
        <f t="shared" si="7"/>
        <v>99.956000000000003</v>
      </c>
      <c r="Q495" s="14" t="s">
        <v>1397</v>
      </c>
      <c r="R495" s="18" t="s">
        <v>1452</v>
      </c>
      <c r="S495" s="6"/>
      <c r="U495" s="2"/>
      <c r="V495" s="2"/>
      <c r="Z495" s="2"/>
      <c r="AA495" s="2"/>
      <c r="AB495" s="2"/>
      <c r="AC495" s="2"/>
    </row>
    <row r="496" spans="1:29" ht="16" x14ac:dyDescent="0.2">
      <c r="A496" s="8" t="s">
        <v>1201</v>
      </c>
      <c r="B496" s="8" t="s">
        <v>1180</v>
      </c>
      <c r="C496" s="14" t="s">
        <v>1279</v>
      </c>
      <c r="D496" s="6" t="s">
        <v>868</v>
      </c>
      <c r="E496" s="6">
        <v>70.8</v>
      </c>
      <c r="F496" s="6">
        <v>22.68</v>
      </c>
      <c r="G496" s="6">
        <v>0.62</v>
      </c>
      <c r="H496" s="6">
        <v>0.11</v>
      </c>
      <c r="I496" s="6">
        <v>0.87</v>
      </c>
      <c r="J496" s="6">
        <v>0.05</v>
      </c>
      <c r="K496" s="6">
        <v>1.69</v>
      </c>
      <c r="L496" s="6">
        <v>8.3000000000000004E-2</v>
      </c>
      <c r="M496" s="6">
        <v>3.13</v>
      </c>
      <c r="N496" s="6">
        <f t="shared" si="7"/>
        <v>100.03299999999999</v>
      </c>
      <c r="P496" s="14"/>
      <c r="Q496" s="14" t="s">
        <v>1397</v>
      </c>
      <c r="R496" s="8" t="s">
        <v>1453</v>
      </c>
      <c r="U496" s="2"/>
      <c r="V496" s="2"/>
      <c r="Z496" s="2"/>
      <c r="AA496" s="2"/>
      <c r="AB496" s="2"/>
    </row>
    <row r="497" spans="1:29" ht="16" x14ac:dyDescent="0.2">
      <c r="A497" s="8">
        <v>101.491</v>
      </c>
      <c r="B497" s="8" t="s">
        <v>1181</v>
      </c>
      <c r="C497" s="14" t="s">
        <v>1281</v>
      </c>
      <c r="D497" s="6" t="s">
        <v>876</v>
      </c>
      <c r="E497" s="6">
        <v>67.900000000000006</v>
      </c>
      <c r="F497" s="6">
        <v>25.89</v>
      </c>
      <c r="G497" s="6">
        <v>0.42</v>
      </c>
      <c r="H497" s="6">
        <v>0.15</v>
      </c>
      <c r="I497" s="6">
        <v>1.07</v>
      </c>
      <c r="J497" s="6">
        <v>0.05</v>
      </c>
      <c r="K497" s="6">
        <v>1.69</v>
      </c>
      <c r="L497" s="6">
        <v>0.11</v>
      </c>
      <c r="M497" s="6">
        <v>2.71</v>
      </c>
      <c r="N497" s="6">
        <f t="shared" si="7"/>
        <v>99.99</v>
      </c>
      <c r="Q497" s="14" t="s">
        <v>1397</v>
      </c>
      <c r="R497" s="8" t="s">
        <v>1454</v>
      </c>
      <c r="S497" s="6"/>
      <c r="U497" s="2"/>
      <c r="V497" s="2"/>
      <c r="Z497" s="2"/>
      <c r="AA497" s="2"/>
      <c r="AB497" s="2"/>
      <c r="AC497" s="2"/>
    </row>
    <row r="498" spans="1:29" ht="16" x14ac:dyDescent="0.2">
      <c r="A498" s="8">
        <v>101.492</v>
      </c>
      <c r="B498" s="8" t="s">
        <v>1182</v>
      </c>
      <c r="C498" s="14" t="s">
        <v>1282</v>
      </c>
      <c r="D498" s="6" t="s">
        <v>1260</v>
      </c>
      <c r="E498" s="6">
        <v>68.599999999999994</v>
      </c>
      <c r="F498" s="6">
        <v>25.14</v>
      </c>
      <c r="G498" s="6">
        <v>0.53</v>
      </c>
      <c r="H498" s="6">
        <v>0.11</v>
      </c>
      <c r="I498" s="6">
        <v>0.99</v>
      </c>
      <c r="J498" s="6">
        <v>0.05</v>
      </c>
      <c r="K498" s="6">
        <v>1.79</v>
      </c>
      <c r="L498" s="6">
        <v>6.7000000000000004E-2</v>
      </c>
      <c r="M498" s="6">
        <v>2.77</v>
      </c>
      <c r="N498" s="6">
        <f t="shared" si="7"/>
        <v>100.04699999999998</v>
      </c>
      <c r="Q498" s="14" t="s">
        <v>1397</v>
      </c>
      <c r="R498" s="18" t="s">
        <v>1455</v>
      </c>
      <c r="S498" s="6"/>
      <c r="U498" s="2"/>
      <c r="V498" s="2"/>
      <c r="Z498" s="2"/>
      <c r="AA498" s="2"/>
      <c r="AB498" s="2"/>
      <c r="AC498" s="2"/>
    </row>
    <row r="499" spans="1:29" ht="16" x14ac:dyDescent="0.2">
      <c r="A499" s="8">
        <v>101.49299999999999</v>
      </c>
      <c r="B499" s="8" t="s">
        <v>1183</v>
      </c>
      <c r="C499" s="14" t="s">
        <v>1082</v>
      </c>
      <c r="D499" s="6">
        <v>18</v>
      </c>
      <c r="E499" s="6">
        <v>73.400000000000006</v>
      </c>
      <c r="F499" s="6">
        <v>20.41</v>
      </c>
      <c r="G499" s="6">
        <v>0.49</v>
      </c>
      <c r="H499" s="6">
        <v>0.13</v>
      </c>
      <c r="I499" s="6">
        <v>1</v>
      </c>
      <c r="J499" s="6">
        <v>0.05</v>
      </c>
      <c r="K499" s="6">
        <v>1.69</v>
      </c>
      <c r="L499" s="6">
        <v>0.10199999999999999</v>
      </c>
      <c r="M499" s="6">
        <v>2.77</v>
      </c>
      <c r="N499" s="6">
        <f t="shared" si="7"/>
        <v>100.04199999999999</v>
      </c>
      <c r="Q499" s="14" t="s">
        <v>1397</v>
      </c>
      <c r="R499" s="18" t="s">
        <v>1456</v>
      </c>
      <c r="S499" s="6"/>
      <c r="U499" s="2"/>
      <c r="V499" s="2"/>
      <c r="Z499" s="2"/>
      <c r="AA499" s="2"/>
      <c r="AB499" s="2"/>
      <c r="AC499" s="2"/>
    </row>
    <row r="500" spans="1:29" ht="16" x14ac:dyDescent="0.2">
      <c r="A500" s="8">
        <v>101.494</v>
      </c>
      <c r="B500" s="8" t="s">
        <v>1184</v>
      </c>
      <c r="C500" s="14" t="s">
        <v>1082</v>
      </c>
      <c r="D500" s="6">
        <v>18</v>
      </c>
      <c r="E500" s="6">
        <v>71.3</v>
      </c>
      <c r="F500" s="6">
        <v>22.3</v>
      </c>
      <c r="G500" s="6">
        <v>0.66</v>
      </c>
      <c r="H500" s="6">
        <v>0.12</v>
      </c>
      <c r="I500" s="6">
        <v>0.87</v>
      </c>
      <c r="J500" s="6">
        <v>0.1</v>
      </c>
      <c r="K500" s="6">
        <v>1.82</v>
      </c>
      <c r="L500" s="6">
        <v>8.7999999999999995E-2</v>
      </c>
      <c r="M500" s="6">
        <v>2.77</v>
      </c>
      <c r="N500" s="6">
        <f t="shared" si="7"/>
        <v>100.02799999999998</v>
      </c>
      <c r="Q500" s="14" t="s">
        <v>1397</v>
      </c>
      <c r="R500" s="18" t="s">
        <v>1457</v>
      </c>
      <c r="S500" s="6"/>
      <c r="U500" s="2"/>
      <c r="V500" s="2"/>
      <c r="Z500" s="2"/>
      <c r="AA500" s="2"/>
      <c r="AB500" s="2"/>
      <c r="AC500" s="2"/>
    </row>
    <row r="501" spans="1:29" ht="16" x14ac:dyDescent="0.2">
      <c r="A501" s="8">
        <v>101.495</v>
      </c>
      <c r="B501" s="8" t="s">
        <v>1185</v>
      </c>
      <c r="C501" s="14" t="s">
        <v>1283</v>
      </c>
      <c r="D501" s="6">
        <v>19</v>
      </c>
      <c r="E501" s="6">
        <v>71.599999999999994</v>
      </c>
      <c r="F501" s="6">
        <v>22.3</v>
      </c>
      <c r="G501" s="6">
        <v>0.62</v>
      </c>
      <c r="H501" s="6">
        <v>0.11</v>
      </c>
      <c r="I501" s="6">
        <v>0.86</v>
      </c>
      <c r="J501" s="6">
        <v>0.05</v>
      </c>
      <c r="K501" s="6">
        <v>1.42</v>
      </c>
      <c r="L501" s="6">
        <v>6.2E-2</v>
      </c>
      <c r="M501" s="6">
        <v>2.95</v>
      </c>
      <c r="N501" s="6">
        <f t="shared" si="7"/>
        <v>99.971999999999994</v>
      </c>
      <c r="Q501" s="14" t="s">
        <v>1397</v>
      </c>
      <c r="R501" s="18" t="s">
        <v>1458</v>
      </c>
      <c r="S501" s="6"/>
      <c r="U501" s="2"/>
      <c r="V501" s="2"/>
      <c r="Z501" s="2"/>
      <c r="AA501" s="2"/>
      <c r="AB501" s="2"/>
      <c r="AC501" s="2"/>
    </row>
    <row r="502" spans="1:29" ht="16" x14ac:dyDescent="0.2">
      <c r="A502" s="8">
        <v>101.496</v>
      </c>
      <c r="B502" s="8" t="s">
        <v>1186</v>
      </c>
      <c r="C502" s="14" t="s">
        <v>1279</v>
      </c>
      <c r="D502" s="6" t="s">
        <v>868</v>
      </c>
      <c r="E502" s="6">
        <v>69.900000000000006</v>
      </c>
      <c r="F502" s="6">
        <v>24.19</v>
      </c>
      <c r="G502" s="6">
        <v>0.63</v>
      </c>
      <c r="H502" s="6">
        <v>0.12</v>
      </c>
      <c r="I502" s="6">
        <v>0.87</v>
      </c>
      <c r="J502" s="6">
        <v>0.05</v>
      </c>
      <c r="K502" s="6">
        <v>1.1100000000000001</v>
      </c>
      <c r="L502" s="6">
        <v>7.4999999999999997E-2</v>
      </c>
      <c r="M502" s="6">
        <v>3.01</v>
      </c>
      <c r="N502" s="6">
        <f t="shared" si="7"/>
        <v>99.955000000000013</v>
      </c>
      <c r="Q502" s="14" t="s">
        <v>1397</v>
      </c>
      <c r="R502" s="8" t="s">
        <v>1459</v>
      </c>
      <c r="S502" s="6"/>
      <c r="U502" s="2"/>
      <c r="V502" s="2"/>
      <c r="Z502" s="2"/>
      <c r="AA502" s="2"/>
      <c r="AB502" s="2"/>
      <c r="AC502" s="2"/>
    </row>
    <row r="503" spans="1:29" ht="16" x14ac:dyDescent="0.2">
      <c r="A503" s="8">
        <v>101.497</v>
      </c>
      <c r="B503" s="8" t="s">
        <v>1187</v>
      </c>
      <c r="C503" s="14" t="s">
        <v>1279</v>
      </c>
      <c r="D503" s="6" t="s">
        <v>868</v>
      </c>
      <c r="E503" s="6">
        <v>68.3</v>
      </c>
      <c r="F503" s="6">
        <v>24.95</v>
      </c>
      <c r="G503" s="6">
        <v>0.63</v>
      </c>
      <c r="H503" s="6">
        <v>0.12</v>
      </c>
      <c r="I503" s="6">
        <v>1.25</v>
      </c>
      <c r="J503" s="6">
        <v>0.05</v>
      </c>
      <c r="K503" s="6">
        <v>1.79</v>
      </c>
      <c r="L503" s="6">
        <v>0.10199999999999999</v>
      </c>
      <c r="M503" s="6">
        <v>2.77</v>
      </c>
      <c r="N503" s="6">
        <f t="shared" ref="N503:N506" si="8">SUM(E503:M503)</f>
        <v>99.962000000000003</v>
      </c>
      <c r="Q503" s="14" t="s">
        <v>1397</v>
      </c>
      <c r="R503" s="18" t="s">
        <v>1460</v>
      </c>
      <c r="S503" s="6"/>
      <c r="U503" s="2"/>
      <c r="V503" s="2"/>
      <c r="Z503" s="2"/>
      <c r="AA503" s="2"/>
      <c r="AB503" s="2"/>
      <c r="AC503" s="2"/>
    </row>
    <row r="504" spans="1:29" ht="16" x14ac:dyDescent="0.2">
      <c r="A504" s="8">
        <v>101.498</v>
      </c>
      <c r="B504" s="8" t="s">
        <v>1188</v>
      </c>
      <c r="C504" s="14" t="s">
        <v>1284</v>
      </c>
      <c r="D504" s="6" t="s">
        <v>1079</v>
      </c>
      <c r="E504" s="6">
        <v>68.400000000000006</v>
      </c>
      <c r="F504" s="6">
        <v>24.95</v>
      </c>
      <c r="G504" s="6">
        <v>0.87</v>
      </c>
      <c r="H504" s="6">
        <v>0.11</v>
      </c>
      <c r="I504" s="6">
        <v>0.9</v>
      </c>
      <c r="J504" s="6">
        <v>0.05</v>
      </c>
      <c r="K504" s="6">
        <v>1.71</v>
      </c>
      <c r="L504" s="6">
        <v>8.1000000000000003E-2</v>
      </c>
      <c r="M504" s="6">
        <v>2.89</v>
      </c>
      <c r="N504" s="6">
        <f t="shared" si="8"/>
        <v>99.961000000000013</v>
      </c>
      <c r="Q504" s="14" t="s">
        <v>1397</v>
      </c>
      <c r="R504" s="18" t="s">
        <v>1461</v>
      </c>
      <c r="S504" s="6"/>
      <c r="U504" s="2"/>
      <c r="V504" s="2"/>
      <c r="Z504" s="2"/>
      <c r="AA504" s="2"/>
      <c r="AB504" s="2"/>
      <c r="AC504" s="2"/>
    </row>
    <row r="505" spans="1:29" ht="16" x14ac:dyDescent="0.2">
      <c r="A505" s="8">
        <v>101.499</v>
      </c>
      <c r="B505" s="8" t="s">
        <v>1189</v>
      </c>
      <c r="C505" s="14" t="s">
        <v>1279</v>
      </c>
      <c r="D505" s="6" t="s">
        <v>868</v>
      </c>
      <c r="E505" s="6">
        <v>68.900000000000006</v>
      </c>
      <c r="F505" s="6">
        <v>19.670000000000002</v>
      </c>
      <c r="G505" s="6">
        <v>1.65</v>
      </c>
      <c r="H505" s="6">
        <v>6.34</v>
      </c>
      <c r="I505" s="6">
        <v>0.48</v>
      </c>
      <c r="J505" s="6">
        <v>0.05</v>
      </c>
      <c r="K505" s="6">
        <v>0.86</v>
      </c>
      <c r="L505" s="6">
        <v>3.6999999999999998E-2</v>
      </c>
      <c r="M505" s="6">
        <v>2.0099999999999998</v>
      </c>
      <c r="N505" s="6">
        <f t="shared" si="8"/>
        <v>99.997000000000028</v>
      </c>
      <c r="Q505" s="14" t="s">
        <v>1397</v>
      </c>
      <c r="R505" s="8" t="s">
        <v>1462</v>
      </c>
      <c r="S505" s="6"/>
      <c r="U505" s="2"/>
      <c r="V505" s="2"/>
      <c r="Z505" s="2"/>
      <c r="AA505" s="2"/>
      <c r="AB505" s="2"/>
      <c r="AC505" s="2"/>
    </row>
    <row r="506" spans="1:29" ht="16" x14ac:dyDescent="0.2">
      <c r="A506" s="8" t="s">
        <v>1199</v>
      </c>
      <c r="B506" s="8" t="s">
        <v>1190</v>
      </c>
      <c r="C506" s="14" t="s">
        <v>1283</v>
      </c>
      <c r="D506" s="6">
        <v>19</v>
      </c>
      <c r="E506" s="6">
        <v>69.099999999999994</v>
      </c>
      <c r="F506" s="6">
        <v>24.95</v>
      </c>
      <c r="G506" s="6">
        <v>0.48</v>
      </c>
      <c r="H506" s="6">
        <v>0.13</v>
      </c>
      <c r="I506" s="6">
        <v>0.93</v>
      </c>
      <c r="J506" s="6">
        <v>0.05</v>
      </c>
      <c r="K506" s="6">
        <v>1.62</v>
      </c>
      <c r="L506" s="6">
        <v>8.5999999999999993E-2</v>
      </c>
      <c r="M506" s="6">
        <v>2.65</v>
      </c>
      <c r="N506" s="6">
        <f t="shared" si="8"/>
        <v>99.996000000000009</v>
      </c>
      <c r="Q506" s="14" t="s">
        <v>1397</v>
      </c>
      <c r="R506" s="8" t="s">
        <v>1463</v>
      </c>
      <c r="S506" s="6"/>
      <c r="U506" s="2"/>
      <c r="V506" s="2"/>
      <c r="Z506" s="2"/>
      <c r="AA506" s="2"/>
      <c r="AB506" s="2"/>
      <c r="AC506" s="2"/>
    </row>
    <row r="507" spans="1:29" ht="16" x14ac:dyDescent="0.2">
      <c r="A507" s="8">
        <v>101.501</v>
      </c>
      <c r="B507" s="8" t="s">
        <v>1191</v>
      </c>
      <c r="C507" s="14" t="s">
        <v>1285</v>
      </c>
      <c r="D507" s="6" t="s">
        <v>1286</v>
      </c>
      <c r="E507" s="6">
        <v>72.7</v>
      </c>
      <c r="F507" s="6">
        <v>21.17</v>
      </c>
      <c r="G507" s="6">
        <v>0.46</v>
      </c>
      <c r="H507" s="6">
        <v>0.23</v>
      </c>
      <c r="I507" s="6">
        <v>1.38</v>
      </c>
      <c r="J507" s="6">
        <v>0.08</v>
      </c>
      <c r="K507" s="6">
        <v>0.7</v>
      </c>
      <c r="L507" s="6">
        <v>3.5999999999999997E-2</v>
      </c>
      <c r="M507" s="6">
        <v>3.25</v>
      </c>
      <c r="N507" s="6">
        <f>SUM(E507:M507)</f>
        <v>100.006</v>
      </c>
      <c r="Q507" s="14" t="s">
        <v>1397</v>
      </c>
      <c r="R507" s="8" t="s">
        <v>1464</v>
      </c>
      <c r="S507" s="6"/>
      <c r="U507" s="2"/>
      <c r="V507" s="2"/>
      <c r="Z507" s="2"/>
      <c r="AA507" s="2"/>
      <c r="AB507" s="2"/>
      <c r="AC507" s="2"/>
    </row>
    <row r="508" spans="1:29" ht="16" x14ac:dyDescent="0.2">
      <c r="A508" s="8">
        <v>101.502</v>
      </c>
      <c r="B508" s="8" t="s">
        <v>1192</v>
      </c>
      <c r="C508" s="14" t="s">
        <v>1287</v>
      </c>
      <c r="D508" s="6" t="s">
        <v>1286</v>
      </c>
      <c r="E508" s="6">
        <v>61.4</v>
      </c>
      <c r="F508" s="6">
        <v>32.130000000000003</v>
      </c>
      <c r="G508" s="6">
        <v>0.25</v>
      </c>
      <c r="H508" s="6">
        <v>0.11</v>
      </c>
      <c r="I508" s="6">
        <v>1.55</v>
      </c>
      <c r="J508" s="6">
        <v>0.1</v>
      </c>
      <c r="K508" s="6">
        <v>0.46</v>
      </c>
      <c r="L508" s="6">
        <v>0.03</v>
      </c>
      <c r="M508" s="6">
        <v>3.98</v>
      </c>
      <c r="N508" s="6">
        <f t="shared" ref="N508:N518" si="9">SUM(E508:M508)</f>
        <v>100.00999999999999</v>
      </c>
      <c r="Q508" s="14" t="s">
        <v>1397</v>
      </c>
      <c r="R508" s="18" t="s">
        <v>1465</v>
      </c>
      <c r="Z508" s="2"/>
      <c r="AA508" s="2"/>
      <c r="AB508" s="2"/>
      <c r="AC508" s="2"/>
    </row>
    <row r="509" spans="1:29" ht="16" x14ac:dyDescent="0.2">
      <c r="A509" s="8">
        <v>101.503</v>
      </c>
      <c r="B509" s="8" t="s">
        <v>1193</v>
      </c>
      <c r="C509" s="14" t="s">
        <v>1287</v>
      </c>
      <c r="D509" s="6" t="s">
        <v>1286</v>
      </c>
      <c r="E509" s="6">
        <v>72.5</v>
      </c>
      <c r="F509" s="6">
        <v>24.19</v>
      </c>
      <c r="G509" s="6">
        <v>0.25</v>
      </c>
      <c r="H509" s="6">
        <v>0.06</v>
      </c>
      <c r="I509" s="6">
        <v>0.48</v>
      </c>
      <c r="J509" s="6">
        <v>0.08</v>
      </c>
      <c r="K509" s="6">
        <v>0.41</v>
      </c>
      <c r="L509" s="6">
        <v>1.2999999999999999E-2</v>
      </c>
      <c r="M509" s="6">
        <v>2.0499999999999998</v>
      </c>
      <c r="N509" s="6">
        <f t="shared" si="9"/>
        <v>100.033</v>
      </c>
      <c r="Q509" s="14" t="s">
        <v>1397</v>
      </c>
      <c r="R509" s="8" t="s">
        <v>1466</v>
      </c>
      <c r="S509" s="6"/>
      <c r="U509" s="2"/>
      <c r="V509" s="2"/>
      <c r="Z509" s="2"/>
      <c r="AA509" s="2"/>
      <c r="AB509" s="2"/>
      <c r="AC509" s="2"/>
    </row>
    <row r="510" spans="1:29" ht="16" x14ac:dyDescent="0.2">
      <c r="A510" s="8">
        <v>101.504</v>
      </c>
      <c r="B510" s="8" t="s">
        <v>1194</v>
      </c>
      <c r="C510" s="14" t="s">
        <v>1082</v>
      </c>
      <c r="D510" s="6">
        <v>18</v>
      </c>
      <c r="E510" s="6">
        <v>70.900000000000006</v>
      </c>
      <c r="F510" s="6">
        <v>22.3</v>
      </c>
      <c r="G510" s="6">
        <v>0.49</v>
      </c>
      <c r="H510" s="6">
        <v>0.11</v>
      </c>
      <c r="I510" s="6">
        <v>0.79</v>
      </c>
      <c r="J510" s="6">
        <v>0.05</v>
      </c>
      <c r="K510" s="6">
        <v>2.4900000000000002</v>
      </c>
      <c r="L510" s="6">
        <v>6.7000000000000004E-2</v>
      </c>
      <c r="M510" s="6">
        <v>2.83</v>
      </c>
      <c r="N510" s="6">
        <f t="shared" si="9"/>
        <v>100.02699999999999</v>
      </c>
      <c r="Q510" s="14" t="s">
        <v>1397</v>
      </c>
      <c r="R510" s="8" t="s">
        <v>1467</v>
      </c>
      <c r="S510" s="6"/>
      <c r="U510" s="2"/>
      <c r="V510" s="2"/>
      <c r="Z510" s="2"/>
      <c r="AA510" s="2"/>
      <c r="AB510" s="2"/>
      <c r="AC510" s="2"/>
    </row>
    <row r="511" spans="1:29" ht="16" x14ac:dyDescent="0.2">
      <c r="A511" s="8">
        <v>101.505</v>
      </c>
      <c r="B511" s="8" t="s">
        <v>1195</v>
      </c>
      <c r="C511" s="14" t="s">
        <v>1288</v>
      </c>
      <c r="D511" s="6">
        <v>16</v>
      </c>
      <c r="E511" s="6">
        <v>76.7</v>
      </c>
      <c r="F511" s="6">
        <v>16.63</v>
      </c>
      <c r="G511" s="6">
        <v>1.05</v>
      </c>
      <c r="H511" s="6">
        <v>0.22</v>
      </c>
      <c r="I511" s="6">
        <v>0.75</v>
      </c>
      <c r="J511" s="6">
        <v>0.05</v>
      </c>
      <c r="K511" s="6">
        <v>1.44</v>
      </c>
      <c r="L511" s="6">
        <v>7.0999999999999994E-2</v>
      </c>
      <c r="M511" s="6">
        <v>3.13</v>
      </c>
      <c r="N511" s="6">
        <f t="shared" si="9"/>
        <v>100.04099999999998</v>
      </c>
      <c r="Q511" s="14" t="s">
        <v>1397</v>
      </c>
      <c r="R511" s="8" t="s">
        <v>1468</v>
      </c>
      <c r="S511" s="6"/>
      <c r="U511" s="2"/>
      <c r="V511" s="2"/>
      <c r="Z511" s="2"/>
      <c r="AA511" s="2"/>
      <c r="AB511" s="2"/>
      <c r="AC511" s="2"/>
    </row>
    <row r="512" spans="1:29" ht="16" x14ac:dyDescent="0.2">
      <c r="A512" s="8">
        <v>101.506</v>
      </c>
      <c r="B512" s="8" t="s">
        <v>1196</v>
      </c>
      <c r="C512" s="14" t="s">
        <v>1289</v>
      </c>
      <c r="D512" s="6" t="s">
        <v>867</v>
      </c>
      <c r="E512" s="6">
        <v>73</v>
      </c>
      <c r="F512" s="6">
        <v>21.17</v>
      </c>
      <c r="G512" s="6">
        <v>0.37</v>
      </c>
      <c r="H512" s="6">
        <v>0.16</v>
      </c>
      <c r="I512" s="6">
        <v>0.73</v>
      </c>
      <c r="J512" s="6">
        <v>0.05</v>
      </c>
      <c r="K512" s="6">
        <v>1.44</v>
      </c>
      <c r="L512" s="6">
        <v>4.9000000000000002E-2</v>
      </c>
      <c r="M512" s="6">
        <v>3.01</v>
      </c>
      <c r="N512" s="6">
        <f t="shared" si="9"/>
        <v>99.979000000000013</v>
      </c>
      <c r="Q512" s="14" t="s">
        <v>1397</v>
      </c>
      <c r="R512" s="18" t="s">
        <v>1469</v>
      </c>
      <c r="S512" s="6"/>
      <c r="U512" s="2"/>
      <c r="V512" s="2"/>
      <c r="Z512" s="2"/>
      <c r="AA512" s="2"/>
      <c r="AB512" s="2"/>
      <c r="AC512" s="2"/>
    </row>
    <row r="513" spans="1:30" ht="16" x14ac:dyDescent="0.2">
      <c r="A513" s="8">
        <v>101.50700000000001</v>
      </c>
      <c r="B513" s="8" t="s">
        <v>1197</v>
      </c>
      <c r="C513" s="14" t="s">
        <v>1267</v>
      </c>
      <c r="D513" s="6">
        <v>17</v>
      </c>
      <c r="E513" s="6">
        <v>69.5</v>
      </c>
      <c r="F513" s="6">
        <v>24.19</v>
      </c>
      <c r="G513" s="6">
        <v>0.45</v>
      </c>
      <c r="H513" s="6">
        <v>0.14000000000000001</v>
      </c>
      <c r="I513" s="6">
        <v>0.97</v>
      </c>
      <c r="J513" s="6">
        <v>0.05</v>
      </c>
      <c r="K513" s="6">
        <v>1.93</v>
      </c>
      <c r="L513" s="6">
        <v>9.4E-2</v>
      </c>
      <c r="M513" s="6">
        <v>2.65</v>
      </c>
      <c r="N513" s="6">
        <f t="shared" si="9"/>
        <v>99.974000000000004</v>
      </c>
      <c r="Q513" s="14" t="s">
        <v>1397</v>
      </c>
      <c r="R513" s="8" t="s">
        <v>1470</v>
      </c>
      <c r="S513" s="6"/>
      <c r="U513" s="2"/>
      <c r="V513" s="2"/>
      <c r="Z513" s="2"/>
      <c r="AA513" s="2"/>
      <c r="AB513" s="2"/>
      <c r="AC513" s="2"/>
    </row>
    <row r="514" spans="1:30" ht="16" x14ac:dyDescent="0.2">
      <c r="A514" s="8">
        <v>101.508</v>
      </c>
      <c r="B514" s="8" t="s">
        <v>1198</v>
      </c>
      <c r="C514" s="14" t="s">
        <v>1282</v>
      </c>
      <c r="D514" s="6" t="s">
        <v>1260</v>
      </c>
      <c r="E514" s="6">
        <v>70.5</v>
      </c>
      <c r="F514" s="6">
        <v>23.25</v>
      </c>
      <c r="G514" s="6">
        <v>0.88</v>
      </c>
      <c r="H514" s="6">
        <v>0.14000000000000001</v>
      </c>
      <c r="I514" s="6">
        <v>0.87</v>
      </c>
      <c r="J514" s="6">
        <v>0.05</v>
      </c>
      <c r="K514" s="6">
        <v>1.62</v>
      </c>
      <c r="L514" s="6">
        <v>6.2E-2</v>
      </c>
      <c r="M514" s="6">
        <v>2.65</v>
      </c>
      <c r="N514" s="6">
        <f t="shared" si="9"/>
        <v>100.02200000000001</v>
      </c>
      <c r="Q514" s="14" t="s">
        <v>1397</v>
      </c>
      <c r="R514" s="8" t="s">
        <v>1471</v>
      </c>
      <c r="S514" s="6"/>
      <c r="U514" s="2"/>
      <c r="V514" s="2"/>
      <c r="Z514" s="2"/>
      <c r="AA514" s="2"/>
      <c r="AB514" s="2"/>
      <c r="AC514" s="2"/>
    </row>
    <row r="515" spans="1:30" ht="16" x14ac:dyDescent="0.2">
      <c r="A515" s="8">
        <v>101.509</v>
      </c>
      <c r="B515" s="19" t="s">
        <v>1092</v>
      </c>
      <c r="C515" s="14" t="s">
        <v>1094</v>
      </c>
      <c r="D515" s="6" t="s">
        <v>1093</v>
      </c>
      <c r="E515" s="6">
        <v>68.599999999999994</v>
      </c>
      <c r="F515" s="6">
        <v>24.57</v>
      </c>
      <c r="G515" s="6">
        <v>0.91</v>
      </c>
      <c r="H515" s="6">
        <v>0.19</v>
      </c>
      <c r="I515" s="6">
        <v>0.82</v>
      </c>
      <c r="J515" s="6">
        <v>0.05</v>
      </c>
      <c r="K515" s="6">
        <v>1.39</v>
      </c>
      <c r="L515" s="6">
        <v>7.6999999999999999E-2</v>
      </c>
      <c r="M515" s="6">
        <v>3.37</v>
      </c>
      <c r="N515" s="6">
        <f t="shared" si="9"/>
        <v>99.976999999999975</v>
      </c>
      <c r="O515" s="6">
        <v>72</v>
      </c>
      <c r="Q515" s="14" t="s">
        <v>1300</v>
      </c>
      <c r="R515" s="18" t="s">
        <v>1730</v>
      </c>
      <c r="S515" s="6"/>
      <c r="U515" s="2"/>
      <c r="V515" s="2"/>
      <c r="Z515" s="2"/>
      <c r="AA515" s="2"/>
      <c r="AB515" s="2"/>
      <c r="AC515" s="2"/>
    </row>
    <row r="516" spans="1:30" ht="16" x14ac:dyDescent="0.2">
      <c r="A516" s="8" t="s">
        <v>1091</v>
      </c>
      <c r="B516" s="19" t="s">
        <v>1095</v>
      </c>
      <c r="C516" s="14" t="s">
        <v>1096</v>
      </c>
      <c r="D516" s="6">
        <v>17</v>
      </c>
      <c r="E516" s="6">
        <v>70.5</v>
      </c>
      <c r="F516" s="6">
        <v>22.3</v>
      </c>
      <c r="G516" s="6">
        <v>0.95</v>
      </c>
      <c r="H516" s="6">
        <v>0.23</v>
      </c>
      <c r="I516" s="6">
        <v>1.1100000000000001</v>
      </c>
      <c r="J516" s="6">
        <v>7.0000000000000007E-2</v>
      </c>
      <c r="K516" s="6">
        <v>1.1499999999999999</v>
      </c>
      <c r="L516" s="6">
        <v>8.5999999999999993E-2</v>
      </c>
      <c r="M516" s="6">
        <v>3.62</v>
      </c>
      <c r="N516" s="6">
        <f t="shared" si="9"/>
        <v>100.01600000000001</v>
      </c>
      <c r="O516" s="6">
        <v>72</v>
      </c>
      <c r="Q516" s="14" t="s">
        <v>1300</v>
      </c>
      <c r="R516" s="8" t="s">
        <v>1731</v>
      </c>
      <c r="S516" s="6"/>
      <c r="U516" s="2"/>
      <c r="V516" s="2"/>
      <c r="Z516" s="2"/>
      <c r="AA516" s="2"/>
      <c r="AB516" s="2"/>
      <c r="AC516" s="2"/>
    </row>
    <row r="517" spans="1:30" ht="16" x14ac:dyDescent="0.2">
      <c r="A517" s="8">
        <v>101.511</v>
      </c>
      <c r="B517" s="19" t="s">
        <v>1097</v>
      </c>
      <c r="C517" s="14" t="s">
        <v>1098</v>
      </c>
      <c r="D517" s="6">
        <v>17</v>
      </c>
      <c r="E517" s="6">
        <v>71.900000000000006</v>
      </c>
      <c r="F517" s="6">
        <v>22.33</v>
      </c>
      <c r="G517" s="6">
        <v>0.62</v>
      </c>
      <c r="H517" s="6">
        <v>0.13</v>
      </c>
      <c r="I517" s="6">
        <v>0.75</v>
      </c>
      <c r="J517" s="6">
        <v>0.05</v>
      </c>
      <c r="K517" s="6">
        <v>1.07</v>
      </c>
      <c r="L517" s="6">
        <v>6.9000000000000006E-2</v>
      </c>
      <c r="M517" s="6">
        <v>3.06</v>
      </c>
      <c r="N517" s="6">
        <f t="shared" si="9"/>
        <v>99.978999999999999</v>
      </c>
      <c r="O517" s="6">
        <v>72</v>
      </c>
      <c r="Q517" s="14" t="s">
        <v>1300</v>
      </c>
      <c r="R517" s="8" t="s">
        <v>1732</v>
      </c>
      <c r="S517" s="6"/>
      <c r="U517" s="2"/>
      <c r="V517" s="2"/>
      <c r="Z517" s="2"/>
      <c r="AA517" s="2"/>
      <c r="AB517" s="2"/>
      <c r="AC517" s="2"/>
    </row>
    <row r="518" spans="1:30" ht="16" x14ac:dyDescent="0.2">
      <c r="A518" s="8">
        <v>101.512</v>
      </c>
      <c r="B518" s="19" t="s">
        <v>1099</v>
      </c>
      <c r="C518" s="14" t="s">
        <v>1100</v>
      </c>
      <c r="D518" s="6">
        <v>17</v>
      </c>
      <c r="E518" s="6">
        <v>70.3</v>
      </c>
      <c r="F518" s="6">
        <v>22.86</v>
      </c>
      <c r="G518" s="6">
        <v>0.74</v>
      </c>
      <c r="H518" s="6">
        <v>0.15</v>
      </c>
      <c r="I518" s="6">
        <v>0.85</v>
      </c>
      <c r="J518" s="6">
        <v>0.05</v>
      </c>
      <c r="K518" s="6">
        <v>1.96</v>
      </c>
      <c r="L518" s="6">
        <v>8.5000000000000006E-2</v>
      </c>
      <c r="M518" s="6">
        <v>3.1</v>
      </c>
      <c r="N518" s="6">
        <f t="shared" si="9"/>
        <v>100.09499999999997</v>
      </c>
      <c r="O518" s="6">
        <v>72</v>
      </c>
      <c r="Q518" s="14" t="s">
        <v>1300</v>
      </c>
      <c r="R518" s="8" t="s">
        <v>1726</v>
      </c>
      <c r="S518" s="6"/>
      <c r="U518" s="2"/>
      <c r="V518" s="2"/>
      <c r="Z518" s="2"/>
      <c r="AA518" s="2"/>
      <c r="AB518" s="2"/>
      <c r="AC518" s="2"/>
    </row>
    <row r="519" spans="1:30" ht="16" x14ac:dyDescent="0.2">
      <c r="A519" s="8">
        <v>101.51300000000001</v>
      </c>
      <c r="B519" s="19" t="s">
        <v>1101</v>
      </c>
      <c r="C519" s="14" t="s">
        <v>1102</v>
      </c>
      <c r="D519" s="6">
        <v>17</v>
      </c>
      <c r="E519" s="6">
        <v>72</v>
      </c>
      <c r="F519" s="6">
        <v>21.74</v>
      </c>
      <c r="G519" s="6">
        <v>0.49</v>
      </c>
      <c r="H519" s="6">
        <v>0.13</v>
      </c>
      <c r="I519" s="6">
        <v>0.8</v>
      </c>
      <c r="J519" s="6">
        <v>0.05</v>
      </c>
      <c r="K519" s="6">
        <v>1.55</v>
      </c>
      <c r="L519" s="6">
        <v>6.6000000000000003E-2</v>
      </c>
      <c r="M519" s="6">
        <v>3.13</v>
      </c>
      <c r="N519" s="6">
        <f>SUM(E519:M519)</f>
        <v>99.955999999999975</v>
      </c>
      <c r="O519" s="6">
        <v>72</v>
      </c>
      <c r="Q519" s="14" t="s">
        <v>1300</v>
      </c>
      <c r="R519" s="8" t="s">
        <v>1727</v>
      </c>
      <c r="S519" s="6"/>
      <c r="U519" s="2"/>
      <c r="V519" s="2"/>
      <c r="Z519" s="2"/>
      <c r="AA519" s="2"/>
      <c r="AB519" s="2"/>
      <c r="AC519" s="2"/>
    </row>
    <row r="520" spans="1:30" ht="16" x14ac:dyDescent="0.2">
      <c r="A520" s="8">
        <v>101.514</v>
      </c>
      <c r="B520" s="19" t="s">
        <v>1103</v>
      </c>
      <c r="C520" s="14" t="s">
        <v>1104</v>
      </c>
      <c r="D520" s="6">
        <v>17</v>
      </c>
      <c r="E520" s="6">
        <v>71.599999999999994</v>
      </c>
      <c r="F520" s="6">
        <v>22.68</v>
      </c>
      <c r="G520" s="6">
        <v>0.95</v>
      </c>
      <c r="H520" s="6">
        <v>0.14000000000000001</v>
      </c>
      <c r="I520" s="6">
        <v>0.86</v>
      </c>
      <c r="J520" s="6">
        <v>0.05</v>
      </c>
      <c r="K520" s="6">
        <v>0.84</v>
      </c>
      <c r="L520" s="6">
        <v>8.3000000000000004E-2</v>
      </c>
      <c r="M520" s="6">
        <v>2.5299999999999998</v>
      </c>
      <c r="N520" s="6">
        <f t="shared" ref="N520:N534" si="10">SUM(E520:M520)</f>
        <v>99.733000000000004</v>
      </c>
      <c r="O520" s="6">
        <v>72</v>
      </c>
      <c r="Q520" s="14" t="s">
        <v>1300</v>
      </c>
      <c r="R520" s="8" t="s">
        <v>1728</v>
      </c>
      <c r="S520" s="6"/>
      <c r="T520" s="2"/>
      <c r="U520" s="2"/>
      <c r="Y520" s="2"/>
      <c r="Z520" s="2"/>
      <c r="AA520" s="2"/>
      <c r="AB520" s="2"/>
      <c r="AD520" s="2"/>
    </row>
    <row r="521" spans="1:30" ht="16" x14ac:dyDescent="0.2">
      <c r="A521" s="8">
        <v>101.515</v>
      </c>
      <c r="B521" s="19" t="s">
        <v>1105</v>
      </c>
      <c r="C521" s="14" t="s">
        <v>1106</v>
      </c>
      <c r="D521" s="6">
        <v>17</v>
      </c>
      <c r="E521" s="6">
        <v>70.599999999999994</v>
      </c>
      <c r="F521" s="6">
        <v>23.25</v>
      </c>
      <c r="G521" s="6">
        <v>0.5</v>
      </c>
      <c r="H521" s="6">
        <v>0.13</v>
      </c>
      <c r="I521" s="6">
        <v>0.75</v>
      </c>
      <c r="J521" s="6">
        <v>0.05</v>
      </c>
      <c r="K521" s="6">
        <v>1.53</v>
      </c>
      <c r="L521" s="6">
        <v>7.4999999999999997E-2</v>
      </c>
      <c r="M521" s="6">
        <v>3.13</v>
      </c>
      <c r="N521" s="6">
        <f t="shared" si="10"/>
        <v>100.01499999999999</v>
      </c>
      <c r="O521" s="6">
        <v>72</v>
      </c>
      <c r="Q521" s="14" t="s">
        <v>1300</v>
      </c>
      <c r="R521" s="8" t="s">
        <v>1729</v>
      </c>
      <c r="S521" s="6"/>
      <c r="T521" s="2"/>
      <c r="U521" s="2"/>
      <c r="Y521" s="2"/>
      <c r="Z521" s="2"/>
      <c r="AA521" s="2"/>
      <c r="AB521" s="2"/>
      <c r="AD521" s="2"/>
    </row>
    <row r="522" spans="1:30" ht="16" x14ac:dyDescent="0.2">
      <c r="A522" s="8">
        <v>101.51600000000001</v>
      </c>
      <c r="B522" s="19" t="s">
        <v>1107</v>
      </c>
      <c r="C522" s="14" t="s">
        <v>1108</v>
      </c>
      <c r="D522" s="6">
        <v>17</v>
      </c>
      <c r="E522" s="6">
        <v>69.400000000000006</v>
      </c>
      <c r="F522" s="6">
        <v>23.25</v>
      </c>
      <c r="G522" s="6">
        <v>1.07</v>
      </c>
      <c r="H522" s="6">
        <v>0.14000000000000001</v>
      </c>
      <c r="I522" s="6">
        <v>0.96</v>
      </c>
      <c r="J522" s="6">
        <v>7.0000000000000007E-2</v>
      </c>
      <c r="K522" s="6">
        <v>1.48</v>
      </c>
      <c r="L522" s="6">
        <v>9.2999999999999999E-2</v>
      </c>
      <c r="M522" s="6">
        <v>3.56</v>
      </c>
      <c r="N522" s="6">
        <f t="shared" si="10"/>
        <v>100.023</v>
      </c>
      <c r="O522" s="6">
        <v>72</v>
      </c>
      <c r="Q522" s="14" t="s">
        <v>1300</v>
      </c>
      <c r="R522" s="8" t="s">
        <v>1733</v>
      </c>
      <c r="S522" s="6"/>
      <c r="T522" s="2"/>
      <c r="U522" s="2"/>
      <c r="Y522" s="2"/>
      <c r="Z522" s="2"/>
      <c r="AA522" s="2"/>
      <c r="AB522" s="2"/>
      <c r="AD522" s="2"/>
    </row>
    <row r="523" spans="1:30" ht="16" x14ac:dyDescent="0.2">
      <c r="A523" s="8">
        <v>101.517</v>
      </c>
      <c r="B523" s="19" t="s">
        <v>1109</v>
      </c>
      <c r="C523" s="14" t="s">
        <v>1110</v>
      </c>
      <c r="D523" s="6">
        <v>17</v>
      </c>
      <c r="E523" s="6">
        <v>73.099999999999994</v>
      </c>
      <c r="F523" s="6">
        <v>20.41</v>
      </c>
      <c r="G523" s="6">
        <v>0.49</v>
      </c>
      <c r="H523" s="6">
        <v>0.18</v>
      </c>
      <c r="I523" s="6">
        <v>0.87</v>
      </c>
      <c r="J523" s="6">
        <v>0.05</v>
      </c>
      <c r="K523" s="6">
        <v>1.82</v>
      </c>
      <c r="L523" s="6">
        <v>0.114</v>
      </c>
      <c r="M523" s="6">
        <v>3.01</v>
      </c>
      <c r="N523" s="6">
        <f t="shared" si="10"/>
        <v>100.044</v>
      </c>
      <c r="O523" s="6">
        <v>72</v>
      </c>
      <c r="Q523" s="14" t="s">
        <v>1300</v>
      </c>
      <c r="R523" s="8" t="s">
        <v>1734</v>
      </c>
      <c r="S523" s="6"/>
      <c r="T523" s="2"/>
      <c r="U523" s="2"/>
      <c r="Y523" s="2"/>
      <c r="Z523" s="2"/>
      <c r="AA523" s="2"/>
      <c r="AB523" s="2"/>
      <c r="AD523" s="2"/>
    </row>
    <row r="524" spans="1:30" ht="16" x14ac:dyDescent="0.2">
      <c r="A524" s="8">
        <v>101.518</v>
      </c>
      <c r="B524" s="19" t="s">
        <v>1111</v>
      </c>
      <c r="C524" s="14" t="s">
        <v>1112</v>
      </c>
      <c r="D524" s="6">
        <v>17</v>
      </c>
      <c r="E524" s="6">
        <v>68.599999999999994</v>
      </c>
      <c r="F524" s="6">
        <v>24.95</v>
      </c>
      <c r="G524" s="6">
        <v>0.81</v>
      </c>
      <c r="H524" s="6">
        <v>0.12</v>
      </c>
      <c r="I524" s="6">
        <v>0.92</v>
      </c>
      <c r="J524" s="6">
        <v>0.05</v>
      </c>
      <c r="K524" s="6">
        <v>1.48</v>
      </c>
      <c r="L524" s="6">
        <v>9.8000000000000004E-2</v>
      </c>
      <c r="M524" s="6">
        <v>3.01</v>
      </c>
      <c r="N524" s="6">
        <f t="shared" si="10"/>
        <v>100.03800000000001</v>
      </c>
      <c r="O524" s="6">
        <v>72</v>
      </c>
      <c r="Q524" s="14" t="s">
        <v>1300</v>
      </c>
      <c r="R524" s="8" t="s">
        <v>1735</v>
      </c>
      <c r="S524" s="6"/>
      <c r="T524" s="2"/>
      <c r="U524" s="2"/>
      <c r="Y524" s="2"/>
      <c r="Z524" s="2"/>
      <c r="AA524" s="2"/>
      <c r="AB524" s="2"/>
      <c r="AD524" s="2"/>
    </row>
    <row r="525" spans="1:30" ht="16" x14ac:dyDescent="0.2">
      <c r="A525" s="8">
        <v>101.51900000000001</v>
      </c>
      <c r="B525" s="19" t="s">
        <v>1113</v>
      </c>
      <c r="C525" s="14" t="s">
        <v>1114</v>
      </c>
      <c r="D525" s="6">
        <v>17</v>
      </c>
      <c r="E525" s="6">
        <v>70.8</v>
      </c>
      <c r="F525" s="6">
        <v>23.25</v>
      </c>
      <c r="G525" s="6">
        <v>0.43</v>
      </c>
      <c r="H525" s="6">
        <v>0.11</v>
      </c>
      <c r="I525" s="6">
        <v>0.72</v>
      </c>
      <c r="J525" s="6">
        <v>0.05</v>
      </c>
      <c r="K525" s="6">
        <v>1.48</v>
      </c>
      <c r="L525" s="6">
        <v>7.3999999999999996E-2</v>
      </c>
      <c r="M525" s="6">
        <v>3.13</v>
      </c>
      <c r="N525" s="6">
        <f t="shared" si="10"/>
        <v>100.044</v>
      </c>
      <c r="O525" s="6">
        <v>72</v>
      </c>
      <c r="Q525" s="14" t="s">
        <v>1300</v>
      </c>
      <c r="R525" s="8" t="s">
        <v>1736</v>
      </c>
      <c r="S525" s="6"/>
      <c r="T525" s="2"/>
      <c r="U525" s="2"/>
      <c r="Y525" s="2"/>
      <c r="Z525" s="2"/>
      <c r="AA525" s="2"/>
      <c r="AB525" s="2"/>
      <c r="AD525" s="2"/>
    </row>
    <row r="526" spans="1:30" ht="16" x14ac:dyDescent="0.2">
      <c r="A526" s="8" t="s">
        <v>1200</v>
      </c>
      <c r="B526" s="19" t="s">
        <v>1115</v>
      </c>
      <c r="C526" s="14" t="s">
        <v>1116</v>
      </c>
      <c r="D526" s="6">
        <v>17</v>
      </c>
      <c r="E526" s="6">
        <v>68.8</v>
      </c>
      <c r="F526" s="6">
        <v>23.63</v>
      </c>
      <c r="G526" s="6">
        <v>0.32</v>
      </c>
      <c r="H526" s="6">
        <v>0.13</v>
      </c>
      <c r="I526" s="6">
        <v>1.1399999999999999</v>
      </c>
      <c r="J526" s="6">
        <v>7.0000000000000007E-2</v>
      </c>
      <c r="K526" s="6">
        <v>2.2200000000000002</v>
      </c>
      <c r="L526" s="6">
        <v>7.4999999999999997E-2</v>
      </c>
      <c r="M526" s="6">
        <v>3.62</v>
      </c>
      <c r="N526" s="6">
        <f t="shared" si="10"/>
        <v>100.00499999999998</v>
      </c>
      <c r="O526" s="6">
        <v>73</v>
      </c>
      <c r="Q526" s="14" t="s">
        <v>1300</v>
      </c>
      <c r="R526" s="8" t="s">
        <v>1737</v>
      </c>
      <c r="S526" s="6"/>
      <c r="T526" s="2"/>
      <c r="U526" s="2"/>
      <c r="Y526" s="2"/>
      <c r="Z526" s="2"/>
      <c r="AA526" s="2"/>
      <c r="AB526" s="2"/>
      <c r="AD526" s="2"/>
    </row>
    <row r="527" spans="1:30" ht="16" x14ac:dyDescent="0.2">
      <c r="A527" s="8">
        <v>101.521</v>
      </c>
      <c r="B527" s="19" t="s">
        <v>1117</v>
      </c>
      <c r="C527" s="14" t="s">
        <v>1118</v>
      </c>
      <c r="D527" s="6">
        <v>17</v>
      </c>
      <c r="E527" s="6">
        <v>71.599999999999994</v>
      </c>
      <c r="F527" s="6">
        <v>21.74</v>
      </c>
      <c r="G527" s="6">
        <v>0.52</v>
      </c>
      <c r="H527" s="6">
        <v>0.11</v>
      </c>
      <c r="I527" s="6">
        <v>0.75</v>
      </c>
      <c r="J527" s="6">
        <v>0.05</v>
      </c>
      <c r="K527" s="6">
        <v>2.2200000000000002</v>
      </c>
      <c r="L527" s="6">
        <v>7.3999999999999996E-2</v>
      </c>
      <c r="M527" s="6">
        <v>2.89</v>
      </c>
      <c r="N527" s="6">
        <f t="shared" si="10"/>
        <v>99.953999999999979</v>
      </c>
      <c r="O527" s="6">
        <v>73</v>
      </c>
      <c r="Q527" s="14" t="s">
        <v>1300</v>
      </c>
      <c r="R527" s="18" t="s">
        <v>1738</v>
      </c>
      <c r="S527" s="6"/>
      <c r="T527" s="2"/>
      <c r="U527" s="2"/>
      <c r="Y527" s="8"/>
      <c r="Z527" s="2"/>
      <c r="AA527" s="2"/>
      <c r="AB527" s="2"/>
      <c r="AD527" s="2"/>
    </row>
    <row r="528" spans="1:30" ht="16" x14ac:dyDescent="0.2">
      <c r="A528" s="8">
        <v>101.52200000000001</v>
      </c>
      <c r="B528" s="19" t="s">
        <v>1119</v>
      </c>
      <c r="C528" s="14" t="s">
        <v>1120</v>
      </c>
      <c r="D528" s="6">
        <v>17</v>
      </c>
      <c r="E528" s="6">
        <v>69</v>
      </c>
      <c r="F528" s="6">
        <v>24.95</v>
      </c>
      <c r="G528" s="6">
        <v>0.69</v>
      </c>
      <c r="H528" s="6">
        <v>0.13</v>
      </c>
      <c r="I528" s="6">
        <v>0.99</v>
      </c>
      <c r="J528" s="6">
        <v>0.05</v>
      </c>
      <c r="K528" s="6">
        <v>1.35</v>
      </c>
      <c r="L528" s="6">
        <v>9.2999999999999999E-2</v>
      </c>
      <c r="M528" s="6">
        <v>2.77</v>
      </c>
      <c r="N528" s="6">
        <f t="shared" si="10"/>
        <v>100.02299999999998</v>
      </c>
      <c r="O528" s="6">
        <v>73</v>
      </c>
      <c r="Q528" s="14" t="s">
        <v>1300</v>
      </c>
      <c r="R528" s="8" t="s">
        <v>1739</v>
      </c>
      <c r="S528" s="6"/>
      <c r="T528" s="2"/>
      <c r="U528" s="2"/>
      <c r="Y528" s="2"/>
      <c r="Z528" s="2"/>
      <c r="AA528" s="2"/>
      <c r="AB528" s="2"/>
      <c r="AD528" s="2"/>
    </row>
    <row r="529" spans="1:30" ht="16" x14ac:dyDescent="0.2">
      <c r="A529" s="8">
        <v>101.523</v>
      </c>
      <c r="B529" s="19" t="s">
        <v>1121</v>
      </c>
      <c r="C529" s="14" t="s">
        <v>1122</v>
      </c>
      <c r="D529" s="6">
        <v>18</v>
      </c>
      <c r="E529" s="6">
        <v>68.400000000000006</v>
      </c>
      <c r="F529" s="6">
        <v>24.19</v>
      </c>
      <c r="G529" s="6">
        <v>0.18</v>
      </c>
      <c r="H529" s="6">
        <v>0.14000000000000001</v>
      </c>
      <c r="I529" s="6">
        <v>1.18</v>
      </c>
      <c r="J529" s="6">
        <v>7.0000000000000007E-2</v>
      </c>
      <c r="K529" s="6">
        <v>2.02</v>
      </c>
      <c r="L529" s="6">
        <v>8.7999999999999995E-2</v>
      </c>
      <c r="M529" s="6">
        <v>3.74</v>
      </c>
      <c r="N529" s="6">
        <f t="shared" si="10"/>
        <v>100.008</v>
      </c>
      <c r="O529" s="6">
        <v>73</v>
      </c>
      <c r="Q529" s="14" t="s">
        <v>1300</v>
      </c>
      <c r="R529" s="8" t="s">
        <v>1740</v>
      </c>
      <c r="S529" s="6"/>
      <c r="T529" s="2"/>
      <c r="U529" s="2"/>
      <c r="Y529" s="2"/>
      <c r="Z529" s="2"/>
      <c r="AA529" s="2"/>
      <c r="AB529" s="2"/>
      <c r="AD529" s="2"/>
    </row>
    <row r="530" spans="1:30" ht="16" x14ac:dyDescent="0.2">
      <c r="A530" s="8">
        <v>101.524</v>
      </c>
      <c r="B530" s="19" t="s">
        <v>1123</v>
      </c>
      <c r="C530" s="14" t="s">
        <v>1124</v>
      </c>
      <c r="D530" s="6">
        <v>17</v>
      </c>
      <c r="E530" s="6">
        <v>76.400000000000006</v>
      </c>
      <c r="F530" s="6">
        <v>18.52</v>
      </c>
      <c r="G530" s="6">
        <v>0.11</v>
      </c>
      <c r="H530" s="6">
        <v>0.1</v>
      </c>
      <c r="I530" s="6">
        <v>0.75</v>
      </c>
      <c r="J530" s="6">
        <v>0.05</v>
      </c>
      <c r="K530" s="6">
        <v>1.28</v>
      </c>
      <c r="L530" s="6">
        <v>8.1000000000000003E-2</v>
      </c>
      <c r="M530" s="6">
        <v>2.71</v>
      </c>
      <c r="N530" s="6">
        <f t="shared" si="10"/>
        <v>100.00099999999999</v>
      </c>
      <c r="O530" s="6">
        <v>73</v>
      </c>
      <c r="Q530" s="14" t="s">
        <v>1300</v>
      </c>
      <c r="R530" s="8" t="s">
        <v>1741</v>
      </c>
      <c r="S530" s="6"/>
      <c r="T530" s="2"/>
      <c r="U530" s="2"/>
      <c r="Y530" s="2"/>
      <c r="Z530" s="2"/>
      <c r="AA530" s="2"/>
      <c r="AB530" s="2"/>
      <c r="AD530" s="2"/>
    </row>
    <row r="531" spans="1:30" ht="16" x14ac:dyDescent="0.2">
      <c r="A531" s="8">
        <v>101.52500000000001</v>
      </c>
      <c r="B531" s="19" t="s">
        <v>1125</v>
      </c>
      <c r="C531" s="14" t="s">
        <v>1126</v>
      </c>
      <c r="D531" s="6">
        <v>17</v>
      </c>
      <c r="E531" s="6">
        <v>73.7</v>
      </c>
      <c r="F531" s="6">
        <v>20.41</v>
      </c>
      <c r="G531" s="6">
        <v>0.45</v>
      </c>
      <c r="H531" s="6">
        <v>0.1</v>
      </c>
      <c r="I531" s="6">
        <v>0.82</v>
      </c>
      <c r="J531" s="6">
        <v>0.05</v>
      </c>
      <c r="K531" s="6">
        <v>1.29</v>
      </c>
      <c r="L531" s="6">
        <v>7.6999999999999999E-2</v>
      </c>
      <c r="M531" s="6">
        <v>3.07</v>
      </c>
      <c r="N531" s="6">
        <f t="shared" si="10"/>
        <v>99.966999999999985</v>
      </c>
      <c r="O531" s="6">
        <v>73</v>
      </c>
      <c r="Q531" s="14" t="s">
        <v>1300</v>
      </c>
      <c r="R531" s="8" t="s">
        <v>1742</v>
      </c>
      <c r="S531" s="6"/>
      <c r="T531" s="2"/>
      <c r="U531" s="2"/>
      <c r="Y531" s="2"/>
      <c r="Z531" s="2"/>
      <c r="AA531" s="2"/>
      <c r="AB531" s="2"/>
      <c r="AD531" s="2"/>
    </row>
    <row r="532" spans="1:30" ht="16" x14ac:dyDescent="0.2">
      <c r="A532" s="8">
        <v>101.526</v>
      </c>
      <c r="B532" s="19" t="s">
        <v>260</v>
      </c>
      <c r="C532" s="14" t="s">
        <v>1127</v>
      </c>
      <c r="D532" s="6">
        <v>17</v>
      </c>
      <c r="E532" s="6">
        <v>73.400000000000006</v>
      </c>
      <c r="F532" s="6">
        <v>20.41</v>
      </c>
      <c r="G532" s="6">
        <v>1.04</v>
      </c>
      <c r="H532" s="6">
        <v>0.11</v>
      </c>
      <c r="I532" s="6">
        <v>0.82</v>
      </c>
      <c r="J532" s="6">
        <v>0.05</v>
      </c>
      <c r="K532" s="6">
        <v>0.97</v>
      </c>
      <c r="L532" s="6">
        <v>6.5000000000000002E-2</v>
      </c>
      <c r="M532" s="6">
        <v>3.13</v>
      </c>
      <c r="N532" s="6">
        <f t="shared" si="10"/>
        <v>99.99499999999999</v>
      </c>
      <c r="O532" s="6">
        <v>73</v>
      </c>
      <c r="Q532" s="14" t="s">
        <v>1300</v>
      </c>
      <c r="R532" s="8" t="s">
        <v>1743</v>
      </c>
      <c r="S532" s="6"/>
      <c r="T532" s="2"/>
      <c r="U532" s="2"/>
      <c r="Y532" s="2"/>
      <c r="Z532" s="2"/>
      <c r="AA532" s="2"/>
      <c r="AB532" s="2"/>
      <c r="AD532" s="2"/>
    </row>
    <row r="533" spans="1:30" ht="16" x14ac:dyDescent="0.2">
      <c r="A533" s="8">
        <v>101.527</v>
      </c>
      <c r="B533" s="19" t="s">
        <v>1128</v>
      </c>
      <c r="C533" s="14" t="s">
        <v>1129</v>
      </c>
      <c r="D533" s="6">
        <v>17</v>
      </c>
      <c r="E533" s="6">
        <v>77.400000000000006</v>
      </c>
      <c r="F533" s="6">
        <v>17.579999999999998</v>
      </c>
      <c r="G533" s="6">
        <v>0.26</v>
      </c>
      <c r="H533" s="6">
        <v>0.09</v>
      </c>
      <c r="I533" s="6">
        <v>0.75</v>
      </c>
      <c r="J533" s="6">
        <v>0.05</v>
      </c>
      <c r="K533" s="6">
        <v>0.44</v>
      </c>
      <c r="L533" s="6">
        <v>3.5999999999999997E-2</v>
      </c>
      <c r="M533" s="6">
        <v>3.37</v>
      </c>
      <c r="N533" s="6">
        <f t="shared" si="10"/>
        <v>99.976000000000013</v>
      </c>
      <c r="O533" s="6">
        <v>73</v>
      </c>
      <c r="Q533" s="14" t="s">
        <v>1300</v>
      </c>
      <c r="R533" s="8" t="s">
        <v>1744</v>
      </c>
      <c r="S533" s="6"/>
      <c r="T533" s="2"/>
      <c r="U533" s="2"/>
      <c r="Y533" s="2"/>
      <c r="Z533" s="2"/>
      <c r="AA533" s="2"/>
      <c r="AB533" s="2"/>
      <c r="AD533" s="2"/>
    </row>
    <row r="534" spans="1:30" ht="16" x14ac:dyDescent="0.2">
      <c r="A534" s="8">
        <v>101.52800000000001</v>
      </c>
      <c r="B534" s="19">
        <v>1978.1241</v>
      </c>
      <c r="C534" s="14" t="s">
        <v>1084</v>
      </c>
      <c r="D534" s="6" t="s">
        <v>1260</v>
      </c>
      <c r="E534" s="6">
        <v>75</v>
      </c>
      <c r="F534" s="6">
        <v>17.96</v>
      </c>
      <c r="G534" s="6">
        <v>0.21</v>
      </c>
      <c r="H534" s="6">
        <v>0.06</v>
      </c>
      <c r="I534" s="6">
        <v>0.27</v>
      </c>
      <c r="J534" s="6">
        <v>0.05</v>
      </c>
      <c r="K534" s="6">
        <v>0.21</v>
      </c>
      <c r="L534" s="6">
        <v>1.4999999999999999E-2</v>
      </c>
      <c r="M534" s="6">
        <v>6.27</v>
      </c>
      <c r="N534" s="6">
        <f t="shared" si="10"/>
        <v>100.04499999999999</v>
      </c>
      <c r="O534" s="6">
        <v>73</v>
      </c>
      <c r="Q534" s="14" t="s">
        <v>1300</v>
      </c>
      <c r="R534" s="8" t="s">
        <v>1745</v>
      </c>
      <c r="S534" s="6"/>
      <c r="T534" s="2"/>
      <c r="U534" s="2"/>
      <c r="Y534" s="2"/>
      <c r="Z534" s="2"/>
      <c r="AA534" s="2"/>
      <c r="AB534" s="2"/>
      <c r="AD534" s="2"/>
    </row>
    <row r="535" spans="1:30" ht="16" x14ac:dyDescent="0.2">
      <c r="A535" s="8">
        <v>101.529</v>
      </c>
      <c r="B535" s="19">
        <v>1956.3989999999999</v>
      </c>
      <c r="C535" s="14" t="s">
        <v>1085</v>
      </c>
      <c r="D535" s="6">
        <v>17</v>
      </c>
      <c r="E535" s="6">
        <v>74.8</v>
      </c>
      <c r="F535" s="6">
        <v>18.52</v>
      </c>
      <c r="G535" s="6">
        <v>0.11</v>
      </c>
      <c r="H535" s="6">
        <v>0.14000000000000001</v>
      </c>
      <c r="I535" s="6">
        <v>0.46</v>
      </c>
      <c r="J535" s="6">
        <v>0.05</v>
      </c>
      <c r="K535" s="6">
        <v>0.19</v>
      </c>
      <c r="L535" s="6">
        <v>5.8000000000000003E-2</v>
      </c>
      <c r="M535" s="6">
        <v>5.72</v>
      </c>
      <c r="N535" s="6">
        <f>SUM(E535:M535)</f>
        <v>100.04799999999999</v>
      </c>
      <c r="O535" s="6">
        <v>73</v>
      </c>
      <c r="Q535" s="14" t="s">
        <v>1300</v>
      </c>
      <c r="R535" s="8" t="s">
        <v>1746</v>
      </c>
      <c r="S535" s="6"/>
      <c r="T535" s="2"/>
      <c r="U535" s="2"/>
      <c r="Y535" s="2"/>
      <c r="Z535" s="2"/>
      <c r="AA535" s="2"/>
      <c r="AB535" s="2"/>
      <c r="AD535" s="2"/>
    </row>
    <row r="536" spans="1:30" ht="16" x14ac:dyDescent="0.2">
      <c r="A536" s="8" t="s">
        <v>1086</v>
      </c>
      <c r="B536" s="19">
        <v>1978.2075</v>
      </c>
      <c r="C536" s="14" t="s">
        <v>1087</v>
      </c>
      <c r="D536" s="6" t="s">
        <v>1090</v>
      </c>
      <c r="E536" s="6">
        <v>75.900000000000006</v>
      </c>
      <c r="F536" s="6">
        <v>17.579999999999998</v>
      </c>
      <c r="G536" s="6">
        <v>0.06</v>
      </c>
      <c r="H536" s="6">
        <v>0.12</v>
      </c>
      <c r="I536" s="6">
        <v>0.35</v>
      </c>
      <c r="J536" s="6">
        <v>0.05</v>
      </c>
      <c r="K536" s="6">
        <v>0.19</v>
      </c>
      <c r="L536" s="6">
        <v>4.3999999999999997E-2</v>
      </c>
      <c r="M536" s="6">
        <v>5.66</v>
      </c>
      <c r="N536" s="6">
        <f t="shared" ref="N536:N543" si="11">SUM(E536:M536)</f>
        <v>99.953999999999994</v>
      </c>
      <c r="O536" s="6">
        <v>73</v>
      </c>
      <c r="Q536" s="14" t="s">
        <v>1300</v>
      </c>
      <c r="R536" s="8" t="s">
        <v>1747</v>
      </c>
      <c r="S536" s="6"/>
      <c r="T536" s="2"/>
      <c r="U536" s="2"/>
      <c r="Y536" s="2"/>
      <c r="Z536" s="2"/>
      <c r="AA536" s="2"/>
      <c r="AB536" s="2"/>
      <c r="AD536" s="2"/>
    </row>
    <row r="537" spans="1:30" ht="16" x14ac:dyDescent="0.2">
      <c r="A537" s="8">
        <v>101.53100000000001</v>
      </c>
      <c r="B537" s="19">
        <v>1978.2074</v>
      </c>
      <c r="C537" s="14" t="s">
        <v>1088</v>
      </c>
      <c r="D537" s="6">
        <v>17</v>
      </c>
      <c r="E537" s="6">
        <v>75.900000000000006</v>
      </c>
      <c r="F537" s="6">
        <v>17.010000000000002</v>
      </c>
      <c r="G537" s="6">
        <v>0.09</v>
      </c>
      <c r="H537" s="6">
        <v>0.08</v>
      </c>
      <c r="I537" s="6">
        <v>0.21</v>
      </c>
      <c r="J537" s="6">
        <v>0.05</v>
      </c>
      <c r="K537" s="6">
        <v>0.32</v>
      </c>
      <c r="L537" s="6">
        <v>2.8000000000000001E-2</v>
      </c>
      <c r="M537" s="6">
        <v>6.27</v>
      </c>
      <c r="N537" s="6">
        <f t="shared" si="11"/>
        <v>99.957999999999998</v>
      </c>
      <c r="O537" s="6">
        <v>73</v>
      </c>
      <c r="Q537" s="14" t="s">
        <v>1300</v>
      </c>
      <c r="R537" s="8" t="s">
        <v>1748</v>
      </c>
      <c r="S537" s="6"/>
      <c r="T537" s="2"/>
      <c r="U537" s="2"/>
      <c r="Y537" s="2"/>
      <c r="Z537" s="2"/>
      <c r="AA537" s="2"/>
      <c r="AB537" s="2"/>
      <c r="AD537" s="2"/>
    </row>
    <row r="538" spans="1:30" ht="16" x14ac:dyDescent="0.2">
      <c r="A538" s="8">
        <v>101.532</v>
      </c>
      <c r="B538" s="19">
        <v>1978.2076</v>
      </c>
      <c r="C538" s="14" t="s">
        <v>1089</v>
      </c>
      <c r="D538" s="6">
        <v>18</v>
      </c>
      <c r="E538" s="6">
        <v>75.900000000000006</v>
      </c>
      <c r="F538" s="6">
        <v>16.440000000000001</v>
      </c>
      <c r="G538" s="6">
        <v>0.09</v>
      </c>
      <c r="H538" s="6">
        <v>0.14000000000000001</v>
      </c>
      <c r="I538" s="6">
        <v>0.31</v>
      </c>
      <c r="J538" s="6">
        <v>0.05</v>
      </c>
      <c r="K538" s="6">
        <v>0.25</v>
      </c>
      <c r="L538" s="6">
        <v>3.1E-2</v>
      </c>
      <c r="M538" s="6">
        <v>6.75</v>
      </c>
      <c r="N538" s="6">
        <f t="shared" si="11"/>
        <v>99.961000000000013</v>
      </c>
      <c r="O538" s="6">
        <v>73</v>
      </c>
      <c r="Q538" s="14" t="s">
        <v>1300</v>
      </c>
      <c r="R538" s="8" t="s">
        <v>1749</v>
      </c>
      <c r="S538" s="6"/>
      <c r="T538" s="2"/>
      <c r="U538" s="2"/>
      <c r="Y538" s="2"/>
      <c r="Z538" s="2"/>
      <c r="AA538" s="2"/>
      <c r="AB538" s="2"/>
      <c r="AD538" s="2"/>
    </row>
    <row r="539" spans="1:30" ht="16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8"/>
      <c r="K539" s="8"/>
      <c r="L539" s="8"/>
      <c r="M539" s="6"/>
      <c r="N539" s="6"/>
      <c r="O539" s="6"/>
      <c r="P539" s="6"/>
      <c r="Q539" s="6"/>
      <c r="R539" s="8"/>
      <c r="S539" s="6"/>
      <c r="T539" s="2"/>
      <c r="U539" s="2"/>
      <c r="Y539" s="2"/>
      <c r="Z539" s="2"/>
      <c r="AA539" s="2"/>
      <c r="AB539" s="2"/>
      <c r="AD539" s="2"/>
    </row>
    <row r="540" spans="1:30" ht="17" x14ac:dyDescent="0.2">
      <c r="B540" s="3"/>
      <c r="C540" s="14" t="s">
        <v>2063</v>
      </c>
      <c r="D540" s="51" t="s">
        <v>2064</v>
      </c>
      <c r="E540" s="6">
        <v>78.7</v>
      </c>
      <c r="F540" s="6">
        <v>14.04</v>
      </c>
      <c r="G540" s="6">
        <v>0.3</v>
      </c>
      <c r="H540" s="6">
        <v>0.06</v>
      </c>
      <c r="I540" s="6">
        <v>0.53</v>
      </c>
      <c r="J540" s="6">
        <v>0.05</v>
      </c>
      <c r="K540" s="6">
        <v>4.3600000000000003</v>
      </c>
      <c r="L540" s="6">
        <v>3.1E-2</v>
      </c>
      <c r="M540" s="6">
        <v>1.88</v>
      </c>
      <c r="N540" s="6">
        <f t="shared" si="11"/>
        <v>99.951000000000008</v>
      </c>
      <c r="O540" s="6"/>
      <c r="P540" s="6"/>
      <c r="Q540" s="6"/>
      <c r="R540" s="6"/>
      <c r="S540" s="6"/>
      <c r="T540" s="6"/>
      <c r="AD540" s="2"/>
    </row>
    <row r="541" spans="1:30" ht="17" x14ac:dyDescent="0.2">
      <c r="B541" s="3"/>
      <c r="C541" s="14" t="s">
        <v>2063</v>
      </c>
      <c r="D541" s="51" t="s">
        <v>2064</v>
      </c>
      <c r="E541" s="6">
        <v>62.7</v>
      </c>
      <c r="F541" s="6">
        <v>33.08</v>
      </c>
      <c r="G541" s="6">
        <v>0.05</v>
      </c>
      <c r="H541" s="6">
        <v>2.3199999999999998</v>
      </c>
      <c r="I541" s="6">
        <v>0.56000000000000005</v>
      </c>
      <c r="J541" s="6">
        <v>0.05</v>
      </c>
      <c r="K541" s="6">
        <v>0.22</v>
      </c>
      <c r="L541" s="6">
        <v>0.01</v>
      </c>
      <c r="M541" s="6">
        <v>0.96</v>
      </c>
      <c r="N541" s="6">
        <f t="shared" si="11"/>
        <v>99.949999999999989</v>
      </c>
      <c r="O541" s="6"/>
      <c r="P541" s="6"/>
      <c r="Q541" s="6"/>
      <c r="R541" s="6"/>
      <c r="S541" s="6"/>
      <c r="T541" s="6"/>
      <c r="AD541" s="2"/>
    </row>
    <row r="542" spans="1:30" ht="17" x14ac:dyDescent="0.2">
      <c r="B542" s="3"/>
      <c r="C542" s="14" t="s">
        <v>2063</v>
      </c>
      <c r="D542" s="51" t="s">
        <v>2064</v>
      </c>
      <c r="E542" s="6">
        <v>82.9</v>
      </c>
      <c r="F542" s="6">
        <v>12.29</v>
      </c>
      <c r="G542" s="6">
        <v>0.19</v>
      </c>
      <c r="H542" s="6">
        <v>0.04</v>
      </c>
      <c r="I542" s="6">
        <v>0.65</v>
      </c>
      <c r="J542" s="6">
        <v>0.05</v>
      </c>
      <c r="K542" s="6">
        <v>1.95</v>
      </c>
      <c r="L542" s="6">
        <v>0.04</v>
      </c>
      <c r="M542" s="6">
        <v>1.87</v>
      </c>
      <c r="N542" s="6">
        <f t="shared" si="11"/>
        <v>99.980000000000018</v>
      </c>
      <c r="O542" s="6"/>
      <c r="P542" s="6"/>
      <c r="Q542" s="6"/>
      <c r="R542" s="6"/>
      <c r="S542" s="6"/>
      <c r="T542" s="6"/>
      <c r="AD542" s="2"/>
    </row>
    <row r="543" spans="1:30" ht="17" x14ac:dyDescent="0.2">
      <c r="B543" s="3"/>
      <c r="C543" s="14" t="s">
        <v>2063</v>
      </c>
      <c r="D543" s="51" t="s">
        <v>2064</v>
      </c>
      <c r="E543" s="6">
        <v>66.400000000000006</v>
      </c>
      <c r="F543" s="6">
        <v>22.68</v>
      </c>
      <c r="G543" s="6">
        <v>0.1</v>
      </c>
      <c r="H543" s="6">
        <v>0.06</v>
      </c>
      <c r="I543" s="6">
        <v>1.21</v>
      </c>
      <c r="J543" s="6">
        <v>0.05</v>
      </c>
      <c r="K543" s="6">
        <v>2.97</v>
      </c>
      <c r="L543" s="6">
        <v>5.7000000000000002E-2</v>
      </c>
      <c r="M543" s="6">
        <v>6.51</v>
      </c>
      <c r="N543" s="6">
        <f t="shared" si="11"/>
        <v>100.03700000000001</v>
      </c>
      <c r="O543" s="6"/>
      <c r="P543" s="6"/>
      <c r="Q543" s="6"/>
      <c r="R543" s="6"/>
      <c r="S543" s="6"/>
      <c r="T543" s="6"/>
      <c r="AD543" s="2"/>
    </row>
    <row r="546" spans="1:1" ht="16" x14ac:dyDescent="0.2">
      <c r="A546" s="14" t="s">
        <v>2067</v>
      </c>
    </row>
    <row r="547" spans="1:1" ht="16" x14ac:dyDescent="0.2">
      <c r="A547" s="6" t="s">
        <v>2068</v>
      </c>
    </row>
    <row r="548" spans="1:1" ht="16" x14ac:dyDescent="0.2">
      <c r="A548" s="6" t="s">
        <v>2069</v>
      </c>
    </row>
    <row r="549" spans="1:1" ht="16" x14ac:dyDescent="0.2">
      <c r="A549" s="14" t="s">
        <v>2071</v>
      </c>
    </row>
    <row r="550" spans="1:1" ht="16" x14ac:dyDescent="0.2">
      <c r="A550" s="14" t="s">
        <v>2072</v>
      </c>
    </row>
    <row r="551" spans="1:1" ht="16" x14ac:dyDescent="0.2">
      <c r="A551" s="14" t="s">
        <v>2070</v>
      </c>
    </row>
    <row r="552" spans="1:1" ht="16" x14ac:dyDescent="0.2">
      <c r="A552" s="14" t="s">
        <v>2073</v>
      </c>
    </row>
    <row r="553" spans="1:1" ht="16" x14ac:dyDescent="0.2">
      <c r="A553" s="14" t="s">
        <v>2164</v>
      </c>
    </row>
  </sheetData>
  <phoneticPr fontId="7" type="noConversion"/>
  <pageMargins left="0.7" right="0.7" top="0.75" bottom="0.75" header="0.3" footer="0.3"/>
  <pageSetup paperSize="9" orientation="portrait" horizontalDpi="0" verticalDpi="0" r:id="rId1"/>
  <ignoredErrors>
    <ignoredError sqref="A16 A26 A36 A46 A56 A66 A76 A86 A96 A106 A116 A122 A126 A136 A146 B167:B195 A156:A208 A209:A438 D43 D101:D105 D142 D197:D200 D251:D290 B257:B268 B285 B288 D326:D331 D360:D379 B419 B421:B436 D423:D438 D444 A536 A516 B515:B516 B517:C533 C515:C516 A506 A526 A496 A486 A476 A466 A456 A446 D45:D60 D63:D68 D70:D100 D202:D207 D209:D243 D116:D126 D128 D107:D115 O269:O280 O281:O299 O300:O306 D333:D334 D337:D353 D176:D195 D245:D250" numberStoredAsText="1"/>
    <ignoredError sqref="D332 D335:D336 D244" twoDigitTextYear="1" numberStoredAsText="1"/>
    <ignoredError sqref="D44 D61:D62 D69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8DF02-B4D0-BB4C-916F-FC5EBBAA9497}">
  <dimension ref="A1:AE156"/>
  <sheetViews>
    <sheetView zoomScale="150" zoomScaleNormal="150" workbookViewId="0">
      <pane ySplit="1" topLeftCell="A140" activePane="bottomLeft" state="frozen"/>
      <selection activeCell="C1" sqref="C1"/>
      <selection pane="bottomLeft" activeCell="E1" sqref="E1:E1048576"/>
    </sheetView>
  </sheetViews>
  <sheetFormatPr baseColWidth="10" defaultRowHeight="16" x14ac:dyDescent="0.2"/>
  <cols>
    <col min="1" max="1" width="10.83203125" style="10"/>
    <col min="2" max="2" width="10.1640625" bestFit="1" customWidth="1"/>
    <col min="3" max="3" width="33" bestFit="1" customWidth="1"/>
    <col min="5" max="15" width="10.83203125" style="1"/>
    <col min="17" max="17" width="20.33203125" style="6" customWidth="1"/>
  </cols>
  <sheetData>
    <row r="1" spans="1:31" x14ac:dyDescent="0.2">
      <c r="A1" s="16" t="s">
        <v>22</v>
      </c>
      <c r="B1" s="16" t="s">
        <v>976</v>
      </c>
      <c r="C1" s="7" t="s">
        <v>23</v>
      </c>
      <c r="D1" s="16" t="s">
        <v>11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67</v>
      </c>
      <c r="P1" s="7" t="s">
        <v>68</v>
      </c>
      <c r="Q1" s="6" t="s">
        <v>1298</v>
      </c>
      <c r="R1" s="7" t="s">
        <v>1069</v>
      </c>
      <c r="S1" s="6"/>
    </row>
    <row r="2" spans="1:31" x14ac:dyDescent="0.2">
      <c r="A2" s="16"/>
      <c r="B2" s="16"/>
      <c r="C2" s="7"/>
      <c r="D2" s="1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R2" s="7"/>
      <c r="S2" s="6"/>
    </row>
    <row r="3" spans="1:31" x14ac:dyDescent="0.2">
      <c r="A3" s="28" t="s">
        <v>1750</v>
      </c>
      <c r="B3" s="6"/>
      <c r="C3" s="6"/>
      <c r="D3" s="6"/>
      <c r="E3" s="6"/>
      <c r="F3" s="6"/>
      <c r="G3" s="6"/>
      <c r="H3" s="6"/>
      <c r="I3" s="6"/>
      <c r="J3" s="8"/>
      <c r="K3" s="8"/>
      <c r="L3" s="8"/>
      <c r="M3" s="6"/>
      <c r="N3" s="6"/>
      <c r="O3" s="6"/>
      <c r="P3" s="6"/>
      <c r="R3" s="8"/>
      <c r="S3" s="6"/>
    </row>
    <row r="4" spans="1:31" x14ac:dyDescent="0.2">
      <c r="A4" s="28" t="s">
        <v>1751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6"/>
      <c r="N4" s="6"/>
      <c r="O4" s="6"/>
      <c r="P4" s="6"/>
      <c r="R4" s="8"/>
      <c r="S4" s="6"/>
    </row>
    <row r="5" spans="1:31" x14ac:dyDescent="0.2">
      <c r="A5" s="8"/>
      <c r="B5" s="6"/>
      <c r="C5" s="1"/>
      <c r="D5" s="6" t="s">
        <v>1068</v>
      </c>
      <c r="E5" s="6" t="s">
        <v>13</v>
      </c>
      <c r="F5" s="6"/>
      <c r="G5" s="6"/>
      <c r="H5" s="6"/>
      <c r="I5" s="6"/>
      <c r="J5" s="8"/>
      <c r="K5" s="8"/>
      <c r="L5" s="8"/>
      <c r="M5" s="6"/>
      <c r="N5" s="6"/>
      <c r="O5" s="6"/>
      <c r="P5" s="6"/>
      <c r="R5" s="8"/>
      <c r="S5" s="6"/>
    </row>
    <row r="6" spans="1:31" x14ac:dyDescent="0.2">
      <c r="A6" s="16" t="s">
        <v>22</v>
      </c>
      <c r="B6" s="16" t="s">
        <v>976</v>
      </c>
      <c r="C6" s="7" t="s">
        <v>23</v>
      </c>
      <c r="D6" s="16" t="s">
        <v>11</v>
      </c>
      <c r="E6" s="7" t="s">
        <v>1</v>
      </c>
      <c r="F6" s="7" t="s">
        <v>2</v>
      </c>
      <c r="G6" s="7" t="s">
        <v>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  <c r="M6" s="7" t="s">
        <v>9</v>
      </c>
      <c r="N6" s="7" t="s">
        <v>10</v>
      </c>
      <c r="O6" s="7" t="s">
        <v>67</v>
      </c>
      <c r="P6" s="7" t="s">
        <v>68</v>
      </c>
      <c r="Q6" s="7" t="s">
        <v>1298</v>
      </c>
      <c r="R6" s="7" t="s">
        <v>1069</v>
      </c>
      <c r="S6" s="6"/>
    </row>
    <row r="7" spans="1:31" ht="18" x14ac:dyDescent="0.2">
      <c r="A7" s="8">
        <v>103.001</v>
      </c>
      <c r="B7" s="9" t="s">
        <v>1795</v>
      </c>
      <c r="C7" s="13" t="s">
        <v>1901</v>
      </c>
      <c r="D7" s="8"/>
      <c r="E7" s="6">
        <v>76.5</v>
      </c>
      <c r="F7" s="6">
        <v>16.63</v>
      </c>
      <c r="G7" s="6">
        <v>0.17</v>
      </c>
      <c r="H7" s="6">
        <v>0.1</v>
      </c>
      <c r="I7" s="6">
        <v>1.48</v>
      </c>
      <c r="J7" s="6">
        <v>0.03</v>
      </c>
      <c r="K7" s="6">
        <v>0.9</v>
      </c>
      <c r="L7" s="6">
        <v>1.2999999999999999E-2</v>
      </c>
      <c r="M7" s="6">
        <v>4.22</v>
      </c>
      <c r="N7" s="6">
        <f>SUM(E7:M7)</f>
        <v>100.04300000000001</v>
      </c>
      <c r="O7" s="6">
        <v>36</v>
      </c>
      <c r="Q7" s="6" t="s">
        <v>1300</v>
      </c>
      <c r="R7" s="9" t="s">
        <v>1856</v>
      </c>
      <c r="T7" s="46"/>
      <c r="U7" s="44" t="s">
        <v>14</v>
      </c>
      <c r="W7" s="26"/>
      <c r="Y7" s="26"/>
      <c r="Z7" s="26"/>
      <c r="AA7" s="26"/>
      <c r="AB7" s="26"/>
    </row>
    <row r="8" spans="1:31" x14ac:dyDescent="0.2">
      <c r="A8" s="8">
        <v>103.002</v>
      </c>
      <c r="B8" s="9" t="s">
        <v>1796</v>
      </c>
      <c r="C8" s="13" t="s">
        <v>1901</v>
      </c>
      <c r="D8" s="8"/>
      <c r="E8" s="6">
        <v>75.599999999999994</v>
      </c>
      <c r="F8" s="6">
        <v>17.53</v>
      </c>
      <c r="G8" s="6">
        <v>0.19</v>
      </c>
      <c r="H8" s="6">
        <v>7.0000000000000007E-2</v>
      </c>
      <c r="I8" s="6">
        <v>0.94</v>
      </c>
      <c r="J8" s="6">
        <v>0.04</v>
      </c>
      <c r="K8" s="6">
        <v>0.92</v>
      </c>
      <c r="L8" s="6">
        <v>0.01</v>
      </c>
      <c r="M8" s="6">
        <v>4.71</v>
      </c>
      <c r="N8" s="6">
        <f t="shared" ref="N8:N71" si="0">SUM(E8:M8)</f>
        <v>100.00999999999999</v>
      </c>
      <c r="O8" s="6">
        <v>36</v>
      </c>
      <c r="P8" s="6" t="s">
        <v>1905</v>
      </c>
      <c r="Q8" s="6" t="s">
        <v>1300</v>
      </c>
      <c r="R8" s="9" t="s">
        <v>1853</v>
      </c>
      <c r="T8" s="48"/>
      <c r="U8" s="48"/>
      <c r="W8" s="26"/>
      <c r="Y8" s="26"/>
      <c r="Z8" s="26"/>
      <c r="AA8" s="26"/>
      <c r="AB8" s="26"/>
      <c r="AD8" s="26"/>
      <c r="AE8" s="26"/>
    </row>
    <row r="9" spans="1:31" x14ac:dyDescent="0.2">
      <c r="A9" s="8">
        <v>103.003</v>
      </c>
      <c r="B9" s="9" t="s">
        <v>1797</v>
      </c>
      <c r="C9" s="13" t="s">
        <v>1901</v>
      </c>
      <c r="D9" s="8"/>
      <c r="E9" s="6">
        <v>75.7</v>
      </c>
      <c r="F9" s="6">
        <v>17.45</v>
      </c>
      <c r="G9" s="6">
        <v>0.21</v>
      </c>
      <c r="H9" s="6">
        <v>0.13</v>
      </c>
      <c r="I9" s="6">
        <v>1.64</v>
      </c>
      <c r="J9" s="6">
        <v>0.04</v>
      </c>
      <c r="K9" s="6">
        <v>0.81</v>
      </c>
      <c r="L9" s="6">
        <v>1.4E-2</v>
      </c>
      <c r="M9" s="6">
        <v>4</v>
      </c>
      <c r="N9" s="6">
        <f t="shared" si="0"/>
        <v>99.994</v>
      </c>
      <c r="O9" s="6">
        <v>36</v>
      </c>
      <c r="P9" s="15" t="s">
        <v>1906</v>
      </c>
      <c r="Q9" s="6" t="s">
        <v>1300</v>
      </c>
      <c r="R9" s="9" t="s">
        <v>1856</v>
      </c>
      <c r="T9" s="48"/>
      <c r="U9" s="48"/>
      <c r="W9" s="26"/>
      <c r="Y9" s="26"/>
      <c r="Z9" s="26"/>
      <c r="AA9" s="26"/>
      <c r="AB9" s="26"/>
      <c r="AD9" s="26"/>
      <c r="AE9" s="26"/>
    </row>
    <row r="10" spans="1:31" x14ac:dyDescent="0.2">
      <c r="A10" s="8">
        <v>103.004</v>
      </c>
      <c r="B10" s="9" t="s">
        <v>1798</v>
      </c>
      <c r="C10" s="13" t="s">
        <v>1901</v>
      </c>
      <c r="D10" s="8"/>
      <c r="E10" s="6">
        <v>75.3</v>
      </c>
      <c r="F10" s="6">
        <v>18.71</v>
      </c>
      <c r="G10" s="6">
        <v>0.13</v>
      </c>
      <c r="H10" s="6">
        <v>0.09</v>
      </c>
      <c r="I10" s="6">
        <v>1.1000000000000001</v>
      </c>
      <c r="J10" s="6">
        <v>0.03</v>
      </c>
      <c r="K10" s="6">
        <v>0.52</v>
      </c>
      <c r="L10" s="6">
        <v>8.9999999999999993E-3</v>
      </c>
      <c r="M10" s="6">
        <v>4.0999999999999996</v>
      </c>
      <c r="N10" s="6">
        <f t="shared" si="0"/>
        <v>99.988999999999976</v>
      </c>
      <c r="O10" s="6">
        <v>36</v>
      </c>
      <c r="P10" s="6"/>
      <c r="Q10" s="6" t="s">
        <v>1300</v>
      </c>
      <c r="R10" s="9" t="s">
        <v>1857</v>
      </c>
      <c r="T10" s="46"/>
      <c r="W10" s="26"/>
      <c r="Y10" s="26"/>
      <c r="Z10" s="26"/>
      <c r="AA10" s="26"/>
      <c r="AB10" s="26"/>
      <c r="AD10" s="26"/>
      <c r="AE10" s="26"/>
    </row>
    <row r="11" spans="1:31" ht="18" x14ac:dyDescent="0.2">
      <c r="A11" s="8">
        <v>103.005</v>
      </c>
      <c r="B11" s="9" t="s">
        <v>1799</v>
      </c>
      <c r="C11" s="13" t="s">
        <v>1901</v>
      </c>
      <c r="D11" s="8"/>
      <c r="E11" s="6">
        <v>72.3</v>
      </c>
      <c r="F11" s="6">
        <v>19.850000000000001</v>
      </c>
      <c r="G11" s="6">
        <v>0.15</v>
      </c>
      <c r="H11" s="6">
        <v>7.0000000000000007E-2</v>
      </c>
      <c r="I11" s="6">
        <v>1.1299999999999999</v>
      </c>
      <c r="J11" s="6">
        <v>0.05</v>
      </c>
      <c r="K11" s="6">
        <v>1.02</v>
      </c>
      <c r="L11" s="6">
        <v>0.01</v>
      </c>
      <c r="M11" s="6">
        <v>5.42</v>
      </c>
      <c r="N11" s="6">
        <f t="shared" si="0"/>
        <v>100</v>
      </c>
      <c r="O11" s="6">
        <v>36</v>
      </c>
      <c r="Q11" s="6" t="s">
        <v>1300</v>
      </c>
      <c r="R11" s="9" t="s">
        <v>1858</v>
      </c>
      <c r="S11" s="45"/>
      <c r="T11" s="46"/>
      <c r="U11" s="44" t="s">
        <v>14</v>
      </c>
      <c r="W11" s="26"/>
      <c r="Y11" s="26"/>
      <c r="Z11" s="26"/>
      <c r="AA11" s="26"/>
      <c r="AB11" s="26"/>
      <c r="AD11" s="26"/>
      <c r="AE11" s="26"/>
    </row>
    <row r="12" spans="1:31" ht="18" x14ac:dyDescent="0.2">
      <c r="A12" s="8">
        <v>103.006</v>
      </c>
      <c r="B12" s="9" t="s">
        <v>1800</v>
      </c>
      <c r="C12" s="13" t="s">
        <v>1901</v>
      </c>
      <c r="D12" s="8"/>
      <c r="E12" s="6">
        <v>73.8</v>
      </c>
      <c r="F12" s="6">
        <v>19.28</v>
      </c>
      <c r="G12" s="6">
        <v>0.12</v>
      </c>
      <c r="H12" s="6">
        <v>0.06</v>
      </c>
      <c r="I12" s="6">
        <v>1.08</v>
      </c>
      <c r="J12" s="6">
        <v>0.03</v>
      </c>
      <c r="K12" s="6">
        <v>0.89</v>
      </c>
      <c r="L12" s="6">
        <v>1.0999999999999999E-2</v>
      </c>
      <c r="M12" s="6">
        <v>4.7</v>
      </c>
      <c r="N12" s="6">
        <f t="shared" si="0"/>
        <v>99.971000000000004</v>
      </c>
      <c r="O12" s="6">
        <v>36</v>
      </c>
      <c r="Q12" s="6" t="s">
        <v>1300</v>
      </c>
      <c r="R12" s="9" t="s">
        <v>1854</v>
      </c>
      <c r="S12" s="45"/>
      <c r="T12" s="46"/>
      <c r="U12" s="44" t="s">
        <v>14</v>
      </c>
      <c r="W12" s="26"/>
      <c r="Y12" s="26"/>
      <c r="Z12" s="26"/>
      <c r="AA12" s="26"/>
      <c r="AB12" s="26"/>
      <c r="AD12" s="26"/>
      <c r="AE12" s="26"/>
    </row>
    <row r="13" spans="1:31" x14ac:dyDescent="0.2">
      <c r="A13" s="8">
        <v>103.00700000000001</v>
      </c>
      <c r="B13" s="9" t="s">
        <v>1801</v>
      </c>
      <c r="C13" s="13" t="s">
        <v>1901</v>
      </c>
      <c r="D13" s="8"/>
      <c r="E13" s="6">
        <v>77.099999999999994</v>
      </c>
      <c r="F13" s="6">
        <v>16.82</v>
      </c>
      <c r="G13" s="6">
        <v>0.19</v>
      </c>
      <c r="H13" s="6">
        <v>0.04</v>
      </c>
      <c r="I13" s="6">
        <v>1.07</v>
      </c>
      <c r="J13" s="6">
        <v>0.03</v>
      </c>
      <c r="K13" s="6">
        <v>0.54</v>
      </c>
      <c r="L13" s="6">
        <v>1.2E-2</v>
      </c>
      <c r="M13" s="6">
        <v>4.22</v>
      </c>
      <c r="N13" s="6">
        <f t="shared" si="0"/>
        <v>100.02199999999999</v>
      </c>
      <c r="O13" s="6">
        <v>36</v>
      </c>
      <c r="Q13" s="6" t="s">
        <v>1300</v>
      </c>
      <c r="R13" s="9" t="s">
        <v>1853</v>
      </c>
      <c r="T13" s="57"/>
      <c r="U13" s="58" t="s">
        <v>14</v>
      </c>
      <c r="W13" s="26"/>
      <c r="Y13" s="26"/>
      <c r="Z13" s="26"/>
      <c r="AA13" s="26"/>
      <c r="AB13" s="26"/>
      <c r="AD13" s="26"/>
    </row>
    <row r="14" spans="1:31" x14ac:dyDescent="0.2">
      <c r="A14" s="8">
        <v>103.008</v>
      </c>
      <c r="B14" s="9" t="s">
        <v>1802</v>
      </c>
      <c r="C14" s="13" t="s">
        <v>1901</v>
      </c>
      <c r="D14" s="8"/>
      <c r="E14" s="6">
        <v>74</v>
      </c>
      <c r="F14" s="6">
        <v>19.47</v>
      </c>
      <c r="G14" s="6">
        <v>0.1</v>
      </c>
      <c r="H14" s="6">
        <v>0.09</v>
      </c>
      <c r="I14" s="6">
        <v>1.41</v>
      </c>
      <c r="J14" s="6">
        <v>0.05</v>
      </c>
      <c r="K14" s="6">
        <v>0.64</v>
      </c>
      <c r="L14" s="6">
        <v>1.2E-2</v>
      </c>
      <c r="M14" s="6">
        <v>4.22</v>
      </c>
      <c r="N14" s="6">
        <f t="shared" si="0"/>
        <v>99.99199999999999</v>
      </c>
      <c r="O14" s="6">
        <v>36</v>
      </c>
      <c r="Q14" s="6" t="s">
        <v>1300</v>
      </c>
      <c r="R14" s="9" t="s">
        <v>1855</v>
      </c>
      <c r="S14" s="47"/>
      <c r="T14" s="57"/>
      <c r="U14" s="58"/>
      <c r="W14" s="26"/>
      <c r="Y14" s="26"/>
      <c r="Z14" s="26"/>
      <c r="AA14" s="26"/>
      <c r="AB14" s="26"/>
    </row>
    <row r="15" spans="1:31" ht="18" x14ac:dyDescent="0.2">
      <c r="A15" s="8">
        <v>103.009</v>
      </c>
      <c r="B15" s="9" t="s">
        <v>1803</v>
      </c>
      <c r="C15" s="13" t="s">
        <v>1901</v>
      </c>
      <c r="D15" s="8"/>
      <c r="E15" s="6">
        <v>75.400000000000006</v>
      </c>
      <c r="F15" s="6">
        <v>17.77</v>
      </c>
      <c r="G15" s="6">
        <v>0.17</v>
      </c>
      <c r="H15" s="6">
        <v>0.08</v>
      </c>
      <c r="I15" s="6">
        <v>1.41</v>
      </c>
      <c r="J15" s="6">
        <v>0.03</v>
      </c>
      <c r="K15" s="6">
        <v>0.77</v>
      </c>
      <c r="L15" s="6">
        <v>1.0999999999999999E-2</v>
      </c>
      <c r="M15" s="6">
        <v>4.34</v>
      </c>
      <c r="N15" s="6">
        <f t="shared" si="0"/>
        <v>99.980999999999995</v>
      </c>
      <c r="O15" s="6">
        <v>36</v>
      </c>
      <c r="Q15" s="6" t="s">
        <v>1300</v>
      </c>
      <c r="R15" s="9" t="s">
        <v>1856</v>
      </c>
      <c r="S15" s="37"/>
      <c r="T15" s="46"/>
      <c r="U15" s="44" t="s">
        <v>14</v>
      </c>
      <c r="W15" s="26"/>
      <c r="Y15" s="26"/>
      <c r="Z15" s="26"/>
      <c r="AA15" s="26"/>
      <c r="AB15" s="26"/>
    </row>
    <row r="16" spans="1:31" ht="18" x14ac:dyDescent="0.2">
      <c r="A16" s="8" t="s">
        <v>1752</v>
      </c>
      <c r="B16" s="9" t="s">
        <v>1804</v>
      </c>
      <c r="C16" s="13" t="s">
        <v>1901</v>
      </c>
      <c r="D16" s="8"/>
      <c r="E16" s="6">
        <v>74.7</v>
      </c>
      <c r="F16" s="6">
        <v>17.96</v>
      </c>
      <c r="G16" s="6">
        <v>0.2</v>
      </c>
      <c r="H16" s="6">
        <v>0.13</v>
      </c>
      <c r="I16" s="6">
        <v>1.45</v>
      </c>
      <c r="J16" s="6">
        <v>0.05</v>
      </c>
      <c r="K16" s="6">
        <v>0.9</v>
      </c>
      <c r="L16" s="6">
        <v>0.01</v>
      </c>
      <c r="M16" s="6">
        <v>4.58</v>
      </c>
      <c r="N16" s="6">
        <f t="shared" si="0"/>
        <v>99.98</v>
      </c>
      <c r="O16" s="6">
        <v>36</v>
      </c>
      <c r="Q16" s="6" t="s">
        <v>1300</v>
      </c>
      <c r="R16" s="9" t="s">
        <v>1853</v>
      </c>
      <c r="S16" s="37"/>
      <c r="T16" s="46"/>
      <c r="U16" s="44" t="s">
        <v>14</v>
      </c>
      <c r="W16" s="26"/>
      <c r="Y16" s="26"/>
      <c r="Z16" s="26"/>
      <c r="AA16" s="26"/>
      <c r="AB16" s="26"/>
    </row>
    <row r="17" spans="1:31" ht="18" x14ac:dyDescent="0.2">
      <c r="A17" s="8">
        <v>103.011</v>
      </c>
      <c r="B17" s="9" t="s">
        <v>1805</v>
      </c>
      <c r="C17" s="13" t="s">
        <v>1901</v>
      </c>
      <c r="D17" s="8"/>
      <c r="E17" s="6">
        <v>73.099999999999994</v>
      </c>
      <c r="F17" s="6">
        <v>18.52</v>
      </c>
      <c r="G17" s="6">
        <v>0.17</v>
      </c>
      <c r="H17" s="6">
        <v>0.06</v>
      </c>
      <c r="I17" s="6">
        <v>1.1499999999999999</v>
      </c>
      <c r="J17" s="6">
        <v>0.05</v>
      </c>
      <c r="K17" s="6">
        <v>1.17</v>
      </c>
      <c r="L17" s="6">
        <v>0.01</v>
      </c>
      <c r="M17" s="6">
        <v>5.78</v>
      </c>
      <c r="N17" s="6">
        <f t="shared" si="0"/>
        <v>100.01</v>
      </c>
      <c r="O17" s="6">
        <v>36</v>
      </c>
      <c r="Q17" s="6" t="s">
        <v>1300</v>
      </c>
      <c r="R17" s="9" t="s">
        <v>1856</v>
      </c>
      <c r="T17" s="46"/>
      <c r="U17" s="44" t="s">
        <v>14</v>
      </c>
      <c r="W17" s="26"/>
      <c r="Y17" s="26"/>
      <c r="Z17" s="26"/>
      <c r="AA17" s="26"/>
      <c r="AB17" s="26"/>
    </row>
    <row r="18" spans="1:31" ht="18" x14ac:dyDescent="0.2">
      <c r="A18" s="8">
        <v>103.012</v>
      </c>
      <c r="B18" s="9" t="s">
        <v>1806</v>
      </c>
      <c r="C18" s="13" t="s">
        <v>1901</v>
      </c>
      <c r="D18" s="8"/>
      <c r="E18" s="6">
        <v>72.8</v>
      </c>
      <c r="F18" s="6">
        <v>19.09</v>
      </c>
      <c r="G18" s="6">
        <v>0.19</v>
      </c>
      <c r="H18" s="6">
        <v>0.06</v>
      </c>
      <c r="I18" s="6">
        <v>1</v>
      </c>
      <c r="J18" s="6">
        <v>0.05</v>
      </c>
      <c r="K18" s="6">
        <v>1.1499999999999999</v>
      </c>
      <c r="L18" s="6">
        <v>8.9999999999999993E-3</v>
      </c>
      <c r="M18" s="6">
        <v>5.66</v>
      </c>
      <c r="N18" s="6">
        <f t="shared" si="0"/>
        <v>100.009</v>
      </c>
      <c r="O18" s="6">
        <v>36</v>
      </c>
      <c r="Q18" s="6" t="s">
        <v>1300</v>
      </c>
      <c r="R18" s="9" t="s">
        <v>1856</v>
      </c>
      <c r="T18" s="46"/>
      <c r="U18" s="44" t="s">
        <v>14</v>
      </c>
      <c r="W18" s="26"/>
      <c r="Y18" s="26"/>
      <c r="Z18" s="26"/>
      <c r="AA18" s="26"/>
      <c r="AB18" s="26"/>
      <c r="AD18" s="26"/>
      <c r="AE18" s="26"/>
    </row>
    <row r="19" spans="1:31" ht="18" x14ac:dyDescent="0.2">
      <c r="A19" s="8">
        <v>103.01300000000001</v>
      </c>
      <c r="B19" s="9" t="s">
        <v>1807</v>
      </c>
      <c r="C19" s="13" t="s">
        <v>1901</v>
      </c>
      <c r="D19" s="8"/>
      <c r="E19" s="6">
        <v>75.400000000000006</v>
      </c>
      <c r="F19" s="6">
        <v>17.39</v>
      </c>
      <c r="G19" s="6">
        <v>0.18</v>
      </c>
      <c r="H19" s="6">
        <v>0.05</v>
      </c>
      <c r="I19" s="6">
        <v>0.8</v>
      </c>
      <c r="J19" s="6">
        <v>0.03</v>
      </c>
      <c r="K19" s="6">
        <v>1.08</v>
      </c>
      <c r="L19" s="6">
        <v>8.9999999999999993E-3</v>
      </c>
      <c r="M19" s="6">
        <v>5.0599999999999996</v>
      </c>
      <c r="N19" s="6">
        <f t="shared" si="0"/>
        <v>99.999000000000009</v>
      </c>
      <c r="O19" s="6">
        <v>36</v>
      </c>
      <c r="P19" s="6"/>
      <c r="Q19" s="6" t="s">
        <v>1300</v>
      </c>
      <c r="R19" s="9" t="s">
        <v>1853</v>
      </c>
      <c r="T19" s="46"/>
      <c r="U19" s="44" t="s">
        <v>14</v>
      </c>
      <c r="Y19" s="26"/>
      <c r="Z19" s="26"/>
      <c r="AA19" s="26"/>
      <c r="AB19" s="26"/>
    </row>
    <row r="20" spans="1:31" ht="18" x14ac:dyDescent="0.2">
      <c r="A20" s="8">
        <v>103.014</v>
      </c>
      <c r="B20" s="9" t="s">
        <v>1808</v>
      </c>
      <c r="C20" s="13" t="s">
        <v>1901</v>
      </c>
      <c r="D20" s="8"/>
      <c r="E20" s="6">
        <v>71.400000000000006</v>
      </c>
      <c r="F20" s="6">
        <v>19.850000000000001</v>
      </c>
      <c r="G20" s="6">
        <v>0.21</v>
      </c>
      <c r="H20" s="6">
        <v>7.0000000000000007E-2</v>
      </c>
      <c r="I20" s="6">
        <v>1.21</v>
      </c>
      <c r="J20" s="6">
        <v>0.05</v>
      </c>
      <c r="K20" s="6">
        <v>1.21</v>
      </c>
      <c r="L20" s="6">
        <v>1.2E-2</v>
      </c>
      <c r="M20" s="6">
        <v>6.03</v>
      </c>
      <c r="N20" s="6">
        <f t="shared" si="0"/>
        <v>100.04199999999997</v>
      </c>
      <c r="O20" s="6">
        <v>36</v>
      </c>
      <c r="P20" s="6"/>
      <c r="Q20" s="6" t="s">
        <v>1300</v>
      </c>
      <c r="R20" s="9" t="s">
        <v>1856</v>
      </c>
      <c r="T20" s="46"/>
      <c r="U20" s="44" t="s">
        <v>14</v>
      </c>
      <c r="Y20" s="26"/>
      <c r="Z20" s="26"/>
      <c r="AA20" s="26"/>
      <c r="AB20" s="26"/>
    </row>
    <row r="21" spans="1:31" ht="18" x14ac:dyDescent="0.2">
      <c r="A21" s="8">
        <v>103.015</v>
      </c>
      <c r="B21" s="9" t="s">
        <v>1809</v>
      </c>
      <c r="C21" s="13" t="s">
        <v>1901</v>
      </c>
      <c r="D21" s="8"/>
      <c r="E21" s="6">
        <v>77.2</v>
      </c>
      <c r="F21" s="6">
        <v>16.440000000000001</v>
      </c>
      <c r="G21" s="6">
        <v>0.24</v>
      </c>
      <c r="H21" s="6">
        <v>0.05</v>
      </c>
      <c r="I21" s="6">
        <v>0.9</v>
      </c>
      <c r="J21" s="6">
        <v>0.03</v>
      </c>
      <c r="K21" s="6">
        <v>0.71</v>
      </c>
      <c r="L21" s="6">
        <v>1.2999999999999999E-2</v>
      </c>
      <c r="M21" s="6">
        <v>4.46</v>
      </c>
      <c r="N21" s="6">
        <f t="shared" si="0"/>
        <v>100.04299999999999</v>
      </c>
      <c r="O21" s="6">
        <v>36</v>
      </c>
      <c r="P21" s="6"/>
      <c r="Q21" s="6" t="s">
        <v>1300</v>
      </c>
      <c r="R21" s="9" t="s">
        <v>1857</v>
      </c>
      <c r="T21" s="46"/>
      <c r="U21" s="44" t="s">
        <v>14</v>
      </c>
      <c r="Y21" s="26"/>
      <c r="Z21" s="26"/>
      <c r="AA21" s="26"/>
      <c r="AB21" s="26"/>
    </row>
    <row r="22" spans="1:31" ht="18" x14ac:dyDescent="0.2">
      <c r="A22" s="8">
        <v>103.01600000000001</v>
      </c>
      <c r="B22" s="9" t="s">
        <v>1810</v>
      </c>
      <c r="C22" s="13" t="s">
        <v>1901</v>
      </c>
      <c r="D22" s="8"/>
      <c r="E22" s="6">
        <v>74.8</v>
      </c>
      <c r="F22" s="6">
        <v>17.96</v>
      </c>
      <c r="G22" s="6">
        <v>0.09</v>
      </c>
      <c r="H22" s="6">
        <v>0.28999999999999998</v>
      </c>
      <c r="I22" s="6">
        <v>2.11</v>
      </c>
      <c r="J22" s="6">
        <v>0.05</v>
      </c>
      <c r="K22" s="6">
        <v>0.36</v>
      </c>
      <c r="L22" s="6">
        <v>2.7E-2</v>
      </c>
      <c r="M22" s="6">
        <v>4.34</v>
      </c>
      <c r="N22" s="6">
        <f t="shared" si="0"/>
        <v>100.027</v>
      </c>
      <c r="O22" s="6">
        <v>36</v>
      </c>
      <c r="P22" s="6"/>
      <c r="Q22" s="6" t="s">
        <v>1300</v>
      </c>
      <c r="R22" s="9" t="s">
        <v>1859</v>
      </c>
      <c r="T22" s="46"/>
      <c r="U22" s="44" t="s">
        <v>14</v>
      </c>
      <c r="Y22" s="26"/>
      <c r="Z22" s="26"/>
      <c r="AA22" s="26"/>
      <c r="AB22" s="26"/>
    </row>
    <row r="23" spans="1:31" ht="18" x14ac:dyDescent="0.2">
      <c r="A23" s="8">
        <v>103.017</v>
      </c>
      <c r="B23" s="9" t="s">
        <v>1811</v>
      </c>
      <c r="C23" s="13" t="s">
        <v>1901</v>
      </c>
      <c r="D23" s="8"/>
      <c r="E23" s="6">
        <v>73.599999999999994</v>
      </c>
      <c r="F23" s="6">
        <v>18.899999999999999</v>
      </c>
      <c r="G23" s="6">
        <v>0.26</v>
      </c>
      <c r="H23" s="6">
        <v>7.0000000000000007E-2</v>
      </c>
      <c r="I23" s="6">
        <v>0.86</v>
      </c>
      <c r="J23" s="6">
        <v>0.05</v>
      </c>
      <c r="K23" s="6">
        <v>1</v>
      </c>
      <c r="L23" s="6">
        <v>0.01</v>
      </c>
      <c r="M23" s="6">
        <v>5.3</v>
      </c>
      <c r="N23" s="6">
        <f t="shared" si="0"/>
        <v>100.05</v>
      </c>
      <c r="O23" s="6">
        <v>36</v>
      </c>
      <c r="P23" s="6"/>
      <c r="Q23" s="6" t="s">
        <v>1300</v>
      </c>
      <c r="R23" s="9" t="s">
        <v>1853</v>
      </c>
      <c r="S23" s="37"/>
      <c r="T23" s="46"/>
      <c r="U23" s="44" t="s">
        <v>14</v>
      </c>
      <c r="Y23" s="26"/>
      <c r="Z23" s="26"/>
      <c r="AA23" s="26"/>
      <c r="AB23" s="26"/>
    </row>
    <row r="24" spans="1:31" ht="18" x14ac:dyDescent="0.2">
      <c r="A24" s="8">
        <v>103.018</v>
      </c>
      <c r="B24" s="9" t="s">
        <v>1812</v>
      </c>
      <c r="C24" s="13" t="s">
        <v>1901</v>
      </c>
      <c r="D24" s="8"/>
      <c r="E24" s="6">
        <v>73</v>
      </c>
      <c r="F24" s="6">
        <v>19.09</v>
      </c>
      <c r="G24" s="6">
        <v>0.24</v>
      </c>
      <c r="H24" s="6">
        <v>0.05</v>
      </c>
      <c r="I24" s="6">
        <v>0.89</v>
      </c>
      <c r="J24" s="6">
        <v>0.05</v>
      </c>
      <c r="K24" s="6">
        <v>0.98</v>
      </c>
      <c r="L24" s="6">
        <v>0.01</v>
      </c>
      <c r="M24" s="6">
        <v>5.66</v>
      </c>
      <c r="N24" s="6">
        <f t="shared" si="0"/>
        <v>99.97</v>
      </c>
      <c r="O24" s="6">
        <v>36</v>
      </c>
      <c r="P24" s="6"/>
      <c r="Q24" s="6" t="s">
        <v>1300</v>
      </c>
      <c r="R24" s="9" t="s">
        <v>1855</v>
      </c>
      <c r="T24" s="46"/>
      <c r="U24" s="44" t="s">
        <v>14</v>
      </c>
      <c r="Y24" s="26"/>
      <c r="Z24" s="26"/>
      <c r="AA24" s="26"/>
      <c r="AB24" s="26"/>
    </row>
    <row r="25" spans="1:31" x14ac:dyDescent="0.2">
      <c r="A25" s="8">
        <v>103.01900000000001</v>
      </c>
      <c r="B25" s="9" t="s">
        <v>1813</v>
      </c>
      <c r="C25" s="13" t="s">
        <v>1901</v>
      </c>
      <c r="D25" s="8"/>
      <c r="E25" s="6">
        <v>75.599999999999994</v>
      </c>
      <c r="F25" s="6">
        <v>16.63</v>
      </c>
      <c r="G25" s="6">
        <v>0.18</v>
      </c>
      <c r="H25" s="6">
        <v>0.12</v>
      </c>
      <c r="I25" s="6">
        <v>1.76</v>
      </c>
      <c r="J25" s="6">
        <v>7.0000000000000007E-2</v>
      </c>
      <c r="K25" s="6">
        <v>0.59</v>
      </c>
      <c r="L25" s="6">
        <v>1.9E-2</v>
      </c>
      <c r="M25" s="6">
        <v>5.0599999999999996</v>
      </c>
      <c r="N25" s="6">
        <f>SUM(E25:M25)</f>
        <v>100.02900000000001</v>
      </c>
      <c r="O25" s="6">
        <v>36</v>
      </c>
      <c r="P25" s="6"/>
      <c r="Q25" s="6" t="s">
        <v>1300</v>
      </c>
      <c r="R25" s="9" t="s">
        <v>1859</v>
      </c>
      <c r="T25" s="57"/>
      <c r="U25" s="58" t="s">
        <v>14</v>
      </c>
      <c r="Y25" s="26"/>
      <c r="Z25" s="26"/>
      <c r="AA25" s="26"/>
      <c r="AB25" s="26"/>
    </row>
    <row r="26" spans="1:31" x14ac:dyDescent="0.2">
      <c r="A26" s="8" t="s">
        <v>1753</v>
      </c>
      <c r="B26" s="9" t="s">
        <v>1814</v>
      </c>
      <c r="C26" s="13" t="s">
        <v>1901</v>
      </c>
      <c r="D26" s="8"/>
      <c r="E26" s="6">
        <v>75.8</v>
      </c>
      <c r="F26" s="6">
        <v>17.2</v>
      </c>
      <c r="G26" s="6">
        <v>0.2</v>
      </c>
      <c r="H26" s="6">
        <v>0.05</v>
      </c>
      <c r="I26" s="6">
        <v>0.89</v>
      </c>
      <c r="J26" s="6">
        <v>0.05</v>
      </c>
      <c r="K26" s="6">
        <v>1.21</v>
      </c>
      <c r="L26" s="6">
        <v>0.01</v>
      </c>
      <c r="M26" s="6">
        <v>4.6399999999999997</v>
      </c>
      <c r="N26" s="6">
        <f t="shared" si="0"/>
        <v>100.05</v>
      </c>
      <c r="O26" s="6">
        <v>36</v>
      </c>
      <c r="P26" s="6"/>
      <c r="Q26" s="6" t="s">
        <v>1300</v>
      </c>
      <c r="R26" s="9" t="s">
        <v>1856</v>
      </c>
      <c r="S26" s="46"/>
      <c r="T26" s="57"/>
      <c r="U26" s="58"/>
      <c r="Y26" s="26"/>
      <c r="Z26" s="26"/>
      <c r="AA26" s="26"/>
      <c r="AB26" s="26"/>
    </row>
    <row r="27" spans="1:31" ht="18" x14ac:dyDescent="0.2">
      <c r="A27" s="8">
        <v>103.021</v>
      </c>
      <c r="B27" s="9" t="s">
        <v>1815</v>
      </c>
      <c r="C27" s="13" t="s">
        <v>1902</v>
      </c>
      <c r="D27" s="8"/>
      <c r="E27" s="6">
        <v>65.599999999999994</v>
      </c>
      <c r="F27" s="6">
        <v>26.84</v>
      </c>
      <c r="G27" s="6">
        <v>0.2</v>
      </c>
      <c r="H27" s="6">
        <v>0.51</v>
      </c>
      <c r="I27" s="6">
        <v>2.46</v>
      </c>
      <c r="J27" s="6">
        <v>0.77</v>
      </c>
      <c r="K27" s="6">
        <v>0.25</v>
      </c>
      <c r="L27" s="6">
        <v>1.4E-2</v>
      </c>
      <c r="M27" s="6">
        <v>3.37</v>
      </c>
      <c r="N27" s="6">
        <f t="shared" si="0"/>
        <v>100.014</v>
      </c>
      <c r="O27" s="6">
        <v>36</v>
      </c>
      <c r="P27" s="6"/>
      <c r="Q27" s="6" t="s">
        <v>1300</v>
      </c>
      <c r="R27" s="9" t="s">
        <v>1816</v>
      </c>
      <c r="S27" s="37"/>
      <c r="T27" s="46"/>
      <c r="U27" s="44" t="s">
        <v>14</v>
      </c>
      <c r="Y27" s="26"/>
      <c r="Z27" s="26"/>
      <c r="AA27" s="26"/>
      <c r="AB27" s="26"/>
    </row>
    <row r="28" spans="1:31" ht="18" x14ac:dyDescent="0.2">
      <c r="A28" s="8">
        <v>103.02200000000001</v>
      </c>
      <c r="B28" s="9" t="s">
        <v>1817</v>
      </c>
      <c r="C28" s="13" t="s">
        <v>1902</v>
      </c>
      <c r="D28" s="8"/>
      <c r="E28" s="6">
        <v>69</v>
      </c>
      <c r="F28" s="6">
        <v>21.74</v>
      </c>
      <c r="G28" s="6">
        <v>1.54</v>
      </c>
      <c r="H28" s="6">
        <v>0.56999999999999995</v>
      </c>
      <c r="I28" s="6">
        <v>1.41</v>
      </c>
      <c r="J28" s="6">
        <v>0.23</v>
      </c>
      <c r="K28" s="6">
        <v>2.2200000000000002</v>
      </c>
      <c r="L28" s="6">
        <v>1.2999999999999999E-2</v>
      </c>
      <c r="M28" s="6">
        <v>3.25</v>
      </c>
      <c r="N28" s="6">
        <f t="shared" si="0"/>
        <v>99.972999999999999</v>
      </c>
      <c r="O28" s="6">
        <v>36</v>
      </c>
      <c r="P28" s="6"/>
      <c r="Q28" s="6" t="s">
        <v>1300</v>
      </c>
      <c r="R28" s="9" t="s">
        <v>1816</v>
      </c>
      <c r="T28" s="46"/>
      <c r="U28" s="44" t="s">
        <v>14</v>
      </c>
      <c r="Y28" s="26"/>
      <c r="Z28" s="26"/>
      <c r="AA28" s="26"/>
      <c r="AB28" s="26"/>
    </row>
    <row r="29" spans="1:31" ht="18" x14ac:dyDescent="0.2">
      <c r="A29" s="8">
        <v>103.023</v>
      </c>
      <c r="B29" s="9" t="s">
        <v>1818</v>
      </c>
      <c r="C29" s="13" t="s">
        <v>1902</v>
      </c>
      <c r="D29" s="8"/>
      <c r="E29" s="6">
        <v>67.5</v>
      </c>
      <c r="F29" s="6">
        <v>26.08</v>
      </c>
      <c r="G29" s="6">
        <v>0.09</v>
      </c>
      <c r="H29" s="6">
        <v>0.11</v>
      </c>
      <c r="I29" s="6">
        <v>1.22</v>
      </c>
      <c r="J29" s="6">
        <v>0.18</v>
      </c>
      <c r="K29" s="6">
        <v>0.28000000000000003</v>
      </c>
      <c r="L29" s="6">
        <v>6.0000000000000001E-3</v>
      </c>
      <c r="M29" s="6">
        <v>4.58</v>
      </c>
      <c r="N29" s="6">
        <f t="shared" si="0"/>
        <v>100.04600000000001</v>
      </c>
      <c r="O29" s="6">
        <v>36</v>
      </c>
      <c r="P29" s="6"/>
      <c r="Q29" s="6" t="s">
        <v>1300</v>
      </c>
      <c r="R29" s="9" t="s">
        <v>1819</v>
      </c>
      <c r="T29" s="46"/>
      <c r="U29" s="44" t="s">
        <v>14</v>
      </c>
      <c r="Y29" s="26"/>
      <c r="Z29" s="26"/>
      <c r="AA29" s="26"/>
      <c r="AB29" s="26"/>
    </row>
    <row r="30" spans="1:31" ht="18" x14ac:dyDescent="0.2">
      <c r="A30" s="8">
        <v>103.024</v>
      </c>
      <c r="B30" s="9" t="s">
        <v>1820</v>
      </c>
      <c r="C30" s="13" t="s">
        <v>1902</v>
      </c>
      <c r="D30" s="8"/>
      <c r="E30" s="6">
        <v>71.400000000000006</v>
      </c>
      <c r="F30" s="6">
        <v>18.899999999999999</v>
      </c>
      <c r="G30" s="6">
        <v>0.17</v>
      </c>
      <c r="H30" s="6">
        <v>0.16</v>
      </c>
      <c r="I30" s="6">
        <v>2.96</v>
      </c>
      <c r="J30" s="6">
        <v>0.16</v>
      </c>
      <c r="K30" s="6">
        <v>0.49</v>
      </c>
      <c r="L30" s="6">
        <v>5.3999999999999999E-2</v>
      </c>
      <c r="M30" s="6">
        <v>5.66</v>
      </c>
      <c r="N30" s="6">
        <f t="shared" si="0"/>
        <v>99.953999999999994</v>
      </c>
      <c r="O30" s="6">
        <v>36</v>
      </c>
      <c r="P30" s="6"/>
      <c r="Q30" s="6" t="s">
        <v>1300</v>
      </c>
      <c r="R30" s="9" t="s">
        <v>1821</v>
      </c>
      <c r="T30" s="46"/>
      <c r="U30" s="44" t="s">
        <v>14</v>
      </c>
      <c r="Y30" s="26"/>
      <c r="Z30" s="26"/>
      <c r="AA30" s="26"/>
      <c r="AB30" s="26"/>
    </row>
    <row r="31" spans="1:31" ht="18" x14ac:dyDescent="0.2">
      <c r="A31" s="8">
        <v>103.02500000000001</v>
      </c>
      <c r="B31" s="9" t="s">
        <v>1822</v>
      </c>
      <c r="C31" s="13" t="s">
        <v>1902</v>
      </c>
      <c r="D31" s="8"/>
      <c r="E31" s="6">
        <v>73.2</v>
      </c>
      <c r="F31" s="6">
        <v>19.18</v>
      </c>
      <c r="G31" s="6">
        <v>0.17</v>
      </c>
      <c r="H31" s="6">
        <v>0.12</v>
      </c>
      <c r="I31" s="6">
        <v>1.34</v>
      </c>
      <c r="J31" s="6">
        <v>0.12</v>
      </c>
      <c r="K31" s="6">
        <v>0.6</v>
      </c>
      <c r="L31" s="6">
        <v>7.0000000000000001E-3</v>
      </c>
      <c r="M31" s="6">
        <v>5.3</v>
      </c>
      <c r="N31" s="6">
        <f t="shared" si="0"/>
        <v>100.03700000000001</v>
      </c>
      <c r="O31" s="6">
        <v>36</v>
      </c>
      <c r="P31" s="6"/>
      <c r="Q31" s="6" t="s">
        <v>1300</v>
      </c>
      <c r="R31" s="9" t="s">
        <v>1823</v>
      </c>
      <c r="S31" s="37"/>
      <c r="T31" s="46"/>
      <c r="U31" s="44" t="s">
        <v>14</v>
      </c>
      <c r="Y31" s="26"/>
      <c r="Z31" s="26"/>
      <c r="AA31" s="26"/>
      <c r="AB31" s="26"/>
    </row>
    <row r="32" spans="1:31" ht="18" x14ac:dyDescent="0.2">
      <c r="A32" s="8">
        <v>103.026</v>
      </c>
      <c r="B32" s="9" t="s">
        <v>1824</v>
      </c>
      <c r="C32" s="13" t="s">
        <v>1902</v>
      </c>
      <c r="D32" s="8"/>
      <c r="E32" s="6">
        <v>75</v>
      </c>
      <c r="F32" s="6">
        <v>17.48</v>
      </c>
      <c r="G32" s="6">
        <v>0.13</v>
      </c>
      <c r="H32" s="6">
        <v>0.16</v>
      </c>
      <c r="I32" s="6">
        <v>1.69</v>
      </c>
      <c r="J32" s="6">
        <v>0.14000000000000001</v>
      </c>
      <c r="K32" s="6">
        <v>0.43</v>
      </c>
      <c r="L32" s="6">
        <v>6.0000000000000001E-3</v>
      </c>
      <c r="M32" s="6">
        <v>4.97</v>
      </c>
      <c r="N32" s="6">
        <f t="shared" si="0"/>
        <v>100.006</v>
      </c>
      <c r="O32" s="6">
        <v>36</v>
      </c>
      <c r="P32" s="6"/>
      <c r="Q32" s="6" t="s">
        <v>1300</v>
      </c>
      <c r="R32" s="9" t="s">
        <v>1821</v>
      </c>
      <c r="T32" s="46"/>
      <c r="U32" s="44" t="s">
        <v>14</v>
      </c>
      <c r="Y32" s="26"/>
      <c r="Z32" s="26"/>
      <c r="AA32" s="26"/>
      <c r="AB32" s="26"/>
    </row>
    <row r="33" spans="1:28" ht="18" x14ac:dyDescent="0.2">
      <c r="A33" s="8">
        <v>103.027</v>
      </c>
      <c r="B33" s="9" t="s">
        <v>1825</v>
      </c>
      <c r="C33" s="13" t="s">
        <v>1902</v>
      </c>
      <c r="D33" s="8"/>
      <c r="E33" s="6">
        <v>72.5</v>
      </c>
      <c r="F33" s="6">
        <v>19.47</v>
      </c>
      <c r="G33" s="6">
        <v>0.19</v>
      </c>
      <c r="H33" s="6">
        <v>0.15</v>
      </c>
      <c r="I33" s="6">
        <v>1.45</v>
      </c>
      <c r="J33" s="6">
        <v>0.14000000000000001</v>
      </c>
      <c r="K33" s="6">
        <v>0.54</v>
      </c>
      <c r="L33" s="6">
        <v>7.0000000000000001E-3</v>
      </c>
      <c r="M33" s="6">
        <v>5.54</v>
      </c>
      <c r="N33" s="6">
        <f t="shared" si="0"/>
        <v>99.987000000000023</v>
      </c>
      <c r="O33" s="6">
        <v>36</v>
      </c>
      <c r="P33" s="6"/>
      <c r="Q33" s="6" t="s">
        <v>1300</v>
      </c>
      <c r="R33" s="9" t="s">
        <v>1823</v>
      </c>
      <c r="T33" s="46"/>
      <c r="U33" s="44" t="s">
        <v>14</v>
      </c>
      <c r="Y33" s="26"/>
      <c r="Z33" s="26"/>
      <c r="AA33" s="26"/>
      <c r="AB33" s="26"/>
    </row>
    <row r="34" spans="1:28" ht="18" x14ac:dyDescent="0.2">
      <c r="A34" s="8">
        <v>103.02800000000001</v>
      </c>
      <c r="B34" s="9" t="s">
        <v>1826</v>
      </c>
      <c r="C34" s="13" t="s">
        <v>1902</v>
      </c>
      <c r="D34" s="8"/>
      <c r="E34" s="6">
        <v>66.5</v>
      </c>
      <c r="F34" s="6">
        <v>27.22</v>
      </c>
      <c r="G34" s="6">
        <v>0.1</v>
      </c>
      <c r="H34" s="6">
        <v>0.11</v>
      </c>
      <c r="I34" s="6">
        <v>1.24</v>
      </c>
      <c r="J34" s="6">
        <v>0.2</v>
      </c>
      <c r="K34" s="6">
        <v>0.3</v>
      </c>
      <c r="L34" s="6">
        <v>6.0000000000000001E-3</v>
      </c>
      <c r="M34" s="6">
        <v>4.28</v>
      </c>
      <c r="N34" s="6">
        <f t="shared" si="0"/>
        <v>99.955999999999989</v>
      </c>
      <c r="O34" s="6">
        <v>36</v>
      </c>
      <c r="P34" s="6"/>
      <c r="Q34" s="6" t="s">
        <v>1300</v>
      </c>
      <c r="R34" s="9" t="s">
        <v>1827</v>
      </c>
      <c r="T34" s="46"/>
      <c r="U34" s="44" t="s">
        <v>14</v>
      </c>
      <c r="Y34" s="26"/>
      <c r="Z34" s="26"/>
      <c r="AA34" s="26"/>
      <c r="AB34" s="26"/>
    </row>
    <row r="35" spans="1:28" ht="18" x14ac:dyDescent="0.2">
      <c r="A35" s="8">
        <v>103.029</v>
      </c>
      <c r="B35" s="9" t="s">
        <v>1828</v>
      </c>
      <c r="C35" s="13" t="s">
        <v>1902</v>
      </c>
      <c r="D35" s="8"/>
      <c r="E35" s="6">
        <v>67.2</v>
      </c>
      <c r="F35" s="6">
        <v>23.44</v>
      </c>
      <c r="G35" s="6">
        <v>1.08</v>
      </c>
      <c r="H35" s="6">
        <v>0.49</v>
      </c>
      <c r="I35" s="6">
        <v>1.48</v>
      </c>
      <c r="J35" s="6">
        <v>0.25</v>
      </c>
      <c r="K35" s="6">
        <v>1.78</v>
      </c>
      <c r="L35" s="6">
        <v>1.2E-2</v>
      </c>
      <c r="M35" s="6">
        <v>4.28</v>
      </c>
      <c r="N35" s="6">
        <f t="shared" si="0"/>
        <v>100.012</v>
      </c>
      <c r="O35" s="6">
        <v>36</v>
      </c>
      <c r="P35" s="6"/>
      <c r="Q35" s="6" t="s">
        <v>1300</v>
      </c>
      <c r="R35" s="9" t="s">
        <v>1829</v>
      </c>
      <c r="T35" s="46"/>
      <c r="U35" s="44" t="s">
        <v>14</v>
      </c>
      <c r="Y35" s="26"/>
      <c r="Z35" s="26"/>
      <c r="AA35" s="26"/>
      <c r="AB35" s="26"/>
    </row>
    <row r="36" spans="1:28" ht="18" x14ac:dyDescent="0.2">
      <c r="A36" s="8" t="s">
        <v>1754</v>
      </c>
      <c r="B36" s="9" t="s">
        <v>1830</v>
      </c>
      <c r="C36" s="13" t="s">
        <v>1902</v>
      </c>
      <c r="D36" s="8"/>
      <c r="E36" s="6">
        <v>67.3</v>
      </c>
      <c r="F36" s="6">
        <v>26.27</v>
      </c>
      <c r="G36" s="6">
        <v>0.1</v>
      </c>
      <c r="H36" s="6">
        <v>0.13</v>
      </c>
      <c r="I36" s="6">
        <v>1.24</v>
      </c>
      <c r="J36" s="6">
        <v>0.14000000000000001</v>
      </c>
      <c r="K36" s="6">
        <v>0.26</v>
      </c>
      <c r="L36" s="6">
        <v>7.0000000000000001E-3</v>
      </c>
      <c r="M36" s="6">
        <v>4.5199999999999996</v>
      </c>
      <c r="N36" s="6">
        <f t="shared" si="0"/>
        <v>99.966999999999985</v>
      </c>
      <c r="O36" s="6">
        <v>36</v>
      </c>
      <c r="P36" s="6"/>
      <c r="Q36" s="6" t="s">
        <v>1300</v>
      </c>
      <c r="R36" s="9" t="s">
        <v>1831</v>
      </c>
      <c r="T36" s="46"/>
      <c r="U36" s="44" t="s">
        <v>14</v>
      </c>
      <c r="Y36" s="26"/>
      <c r="Z36" s="26"/>
      <c r="AA36" s="26"/>
      <c r="AB36" s="26"/>
    </row>
    <row r="37" spans="1:28" ht="18" x14ac:dyDescent="0.2">
      <c r="A37" s="8">
        <v>103.03100000000001</v>
      </c>
      <c r="B37" s="9" t="s">
        <v>1832</v>
      </c>
      <c r="C37" s="13" t="s">
        <v>1902</v>
      </c>
      <c r="D37" s="8"/>
      <c r="E37" s="6">
        <v>67.5</v>
      </c>
      <c r="F37" s="6">
        <v>26.08</v>
      </c>
      <c r="G37" s="6">
        <v>0.1</v>
      </c>
      <c r="H37" s="6">
        <v>0.11</v>
      </c>
      <c r="I37" s="6">
        <v>1.17</v>
      </c>
      <c r="J37" s="6">
        <v>0.18</v>
      </c>
      <c r="K37" s="6">
        <v>0.27</v>
      </c>
      <c r="L37" s="6">
        <v>6.0000000000000001E-3</v>
      </c>
      <c r="M37" s="6">
        <v>4.58</v>
      </c>
      <c r="N37" s="6">
        <f t="shared" si="0"/>
        <v>99.995999999999995</v>
      </c>
      <c r="O37" s="6">
        <v>36</v>
      </c>
      <c r="P37" s="6"/>
      <c r="Q37" s="6" t="s">
        <v>1300</v>
      </c>
      <c r="R37" s="9" t="s">
        <v>1819</v>
      </c>
      <c r="T37" s="46"/>
      <c r="U37" s="44" t="s">
        <v>14</v>
      </c>
      <c r="Y37" s="26"/>
      <c r="Z37" s="26"/>
      <c r="AA37" s="26"/>
      <c r="AB37" s="26"/>
    </row>
    <row r="38" spans="1:28" ht="18" x14ac:dyDescent="0.2">
      <c r="A38" s="8">
        <v>103.032</v>
      </c>
      <c r="B38" s="9" t="s">
        <v>1833</v>
      </c>
      <c r="C38" s="13" t="s">
        <v>1902</v>
      </c>
      <c r="D38" s="8"/>
      <c r="E38" s="6">
        <v>69.5</v>
      </c>
      <c r="F38" s="6">
        <v>24.19</v>
      </c>
      <c r="G38" s="6">
        <v>0.11</v>
      </c>
      <c r="H38" s="6">
        <v>0.12</v>
      </c>
      <c r="I38" s="6">
        <v>1.1299999999999999</v>
      </c>
      <c r="J38" s="6">
        <v>0.09</v>
      </c>
      <c r="K38" s="6">
        <v>0.37</v>
      </c>
      <c r="L38" s="6">
        <v>6.0000000000000001E-3</v>
      </c>
      <c r="M38" s="6">
        <v>4.5199999999999996</v>
      </c>
      <c r="N38" s="6">
        <f t="shared" si="0"/>
        <v>100.036</v>
      </c>
      <c r="O38" s="6">
        <v>36</v>
      </c>
      <c r="P38" s="6"/>
      <c r="Q38" s="6" t="s">
        <v>1300</v>
      </c>
      <c r="R38" s="9" t="s">
        <v>1829</v>
      </c>
      <c r="T38" s="46"/>
      <c r="U38" s="44" t="s">
        <v>14</v>
      </c>
      <c r="Y38" s="26"/>
      <c r="Z38" s="26"/>
      <c r="AA38" s="26"/>
      <c r="AB38" s="26"/>
    </row>
    <row r="39" spans="1:28" ht="18" x14ac:dyDescent="0.2">
      <c r="A39" s="8">
        <v>103.033</v>
      </c>
      <c r="B39" s="9" t="s">
        <v>1834</v>
      </c>
      <c r="C39" s="13" t="s">
        <v>1902</v>
      </c>
      <c r="D39" s="8"/>
      <c r="E39" s="6">
        <v>62.7</v>
      </c>
      <c r="F39" s="6">
        <v>30.43</v>
      </c>
      <c r="G39" s="6">
        <v>0.09</v>
      </c>
      <c r="H39" s="6">
        <v>0.18</v>
      </c>
      <c r="I39" s="6">
        <v>1.24</v>
      </c>
      <c r="J39" s="6">
        <v>0.28000000000000003</v>
      </c>
      <c r="K39" s="6">
        <v>0.26</v>
      </c>
      <c r="L39" s="6">
        <v>8.0000000000000002E-3</v>
      </c>
      <c r="M39" s="6">
        <v>4.82</v>
      </c>
      <c r="N39" s="6">
        <f t="shared" si="0"/>
        <v>100.00800000000001</v>
      </c>
      <c r="O39" s="6">
        <v>36</v>
      </c>
      <c r="P39" s="6"/>
      <c r="Q39" s="6" t="s">
        <v>1300</v>
      </c>
      <c r="R39" s="9" t="s">
        <v>1829</v>
      </c>
      <c r="T39" s="46"/>
      <c r="U39" s="44" t="s">
        <v>14</v>
      </c>
      <c r="Y39" s="26"/>
      <c r="Z39" s="26"/>
      <c r="AA39" s="26"/>
      <c r="AB39" s="26"/>
    </row>
    <row r="40" spans="1:28" ht="18" x14ac:dyDescent="0.2">
      <c r="A40" s="8">
        <v>103.03400000000001</v>
      </c>
      <c r="B40" s="9" t="s">
        <v>1835</v>
      </c>
      <c r="C40" s="13" t="s">
        <v>1902</v>
      </c>
      <c r="D40" s="8"/>
      <c r="E40" s="6">
        <v>71.099999999999994</v>
      </c>
      <c r="F40" s="6">
        <v>21.19</v>
      </c>
      <c r="G40" s="6">
        <v>0.15</v>
      </c>
      <c r="H40" s="6">
        <v>0.26</v>
      </c>
      <c r="I40" s="6">
        <v>1.7</v>
      </c>
      <c r="J40" s="6">
        <v>0.19</v>
      </c>
      <c r="K40" s="6">
        <v>0.52</v>
      </c>
      <c r="L40" s="6">
        <v>1.6E-2</v>
      </c>
      <c r="M40" s="6">
        <v>4.84</v>
      </c>
      <c r="N40" s="6">
        <f>SUM(E40:M40)</f>
        <v>99.966000000000008</v>
      </c>
      <c r="O40" s="6">
        <v>36</v>
      </c>
      <c r="P40" s="6" t="s">
        <v>1907</v>
      </c>
      <c r="Q40" s="6" t="s">
        <v>1300</v>
      </c>
      <c r="R40" s="9" t="s">
        <v>1829</v>
      </c>
      <c r="T40" s="46"/>
      <c r="U40" s="44" t="s">
        <v>14</v>
      </c>
      <c r="Y40" s="26"/>
      <c r="Z40" s="26"/>
      <c r="AA40" s="26"/>
      <c r="AB40" s="26"/>
    </row>
    <row r="41" spans="1:28" ht="18" x14ac:dyDescent="0.2">
      <c r="A41" s="8">
        <v>103.035</v>
      </c>
      <c r="B41" s="9" t="s">
        <v>1836</v>
      </c>
      <c r="C41" s="13" t="s">
        <v>1902</v>
      </c>
      <c r="D41" s="8"/>
      <c r="E41" s="6">
        <v>69.400000000000006</v>
      </c>
      <c r="F41" s="6">
        <v>23.63</v>
      </c>
      <c r="G41" s="6">
        <v>0.09</v>
      </c>
      <c r="H41" s="6">
        <v>0.14000000000000001</v>
      </c>
      <c r="I41" s="6">
        <v>1.27</v>
      </c>
      <c r="J41" s="6">
        <v>0.2</v>
      </c>
      <c r="K41" s="6">
        <v>0.33</v>
      </c>
      <c r="L41" s="6">
        <v>6.0000000000000001E-3</v>
      </c>
      <c r="M41" s="6">
        <v>4.9400000000000004</v>
      </c>
      <c r="N41" s="6">
        <f t="shared" si="0"/>
        <v>100.006</v>
      </c>
      <c r="O41" s="6">
        <v>36</v>
      </c>
      <c r="P41" s="6"/>
      <c r="Q41" s="6" t="s">
        <v>1300</v>
      </c>
      <c r="R41" s="9" t="s">
        <v>1829</v>
      </c>
      <c r="T41" s="46"/>
      <c r="U41" s="44" t="s">
        <v>14</v>
      </c>
      <c r="Y41" s="26"/>
      <c r="Z41" s="26"/>
      <c r="AA41" s="26"/>
      <c r="AB41" s="26"/>
    </row>
    <row r="42" spans="1:28" ht="18" x14ac:dyDescent="0.2">
      <c r="A42" s="8">
        <v>103.036</v>
      </c>
      <c r="B42" s="9" t="s">
        <v>1837</v>
      </c>
      <c r="C42" s="13" t="s">
        <v>1903</v>
      </c>
      <c r="D42" s="8"/>
      <c r="E42" s="6">
        <v>76.5</v>
      </c>
      <c r="F42" s="6">
        <v>16.82</v>
      </c>
      <c r="G42" s="6">
        <v>0.22</v>
      </c>
      <c r="H42" s="6">
        <v>0.08</v>
      </c>
      <c r="I42" s="6">
        <v>1.22</v>
      </c>
      <c r="J42" s="6">
        <v>0.08</v>
      </c>
      <c r="K42" s="6">
        <v>0.88</v>
      </c>
      <c r="L42" s="6">
        <v>2.8000000000000001E-2</v>
      </c>
      <c r="M42" s="6">
        <v>4.2</v>
      </c>
      <c r="N42" s="6">
        <f t="shared" si="0"/>
        <v>100.02799999999999</v>
      </c>
      <c r="O42" s="6">
        <v>37</v>
      </c>
      <c r="P42" s="6"/>
      <c r="Q42" s="6" t="s">
        <v>1300</v>
      </c>
      <c r="R42" s="9" t="s">
        <v>1862</v>
      </c>
      <c r="S42" s="45"/>
      <c r="T42" s="46"/>
      <c r="U42" s="44" t="s">
        <v>14</v>
      </c>
      <c r="Y42" s="26"/>
      <c r="Z42" s="26"/>
      <c r="AA42" s="26"/>
      <c r="AB42" s="26"/>
    </row>
    <row r="43" spans="1:28" ht="18" x14ac:dyDescent="0.2">
      <c r="A43" s="8">
        <v>103.03700000000001</v>
      </c>
      <c r="B43" s="9" t="s">
        <v>1838</v>
      </c>
      <c r="C43" s="13" t="s">
        <v>1903</v>
      </c>
      <c r="D43" s="8"/>
      <c r="E43" s="6">
        <v>77.599999999999994</v>
      </c>
      <c r="F43" s="6">
        <v>15.31</v>
      </c>
      <c r="G43" s="6">
        <v>0.17</v>
      </c>
      <c r="H43" s="6">
        <v>0.09</v>
      </c>
      <c r="I43" s="6">
        <v>1.17</v>
      </c>
      <c r="J43" s="6">
        <v>0.06</v>
      </c>
      <c r="K43" s="6">
        <v>1.04</v>
      </c>
      <c r="L43" s="6">
        <v>1.6E-2</v>
      </c>
      <c r="M43" s="6">
        <v>4.5599999999999996</v>
      </c>
      <c r="N43" s="6">
        <f t="shared" si="0"/>
        <v>100.01600000000002</v>
      </c>
      <c r="O43" s="6">
        <v>37</v>
      </c>
      <c r="P43" s="6"/>
      <c r="Q43" s="6" t="s">
        <v>1300</v>
      </c>
      <c r="R43" s="9" t="s">
        <v>1862</v>
      </c>
      <c r="S43" s="45"/>
      <c r="T43" s="46"/>
      <c r="U43" s="44" t="s">
        <v>14</v>
      </c>
      <c r="Y43" s="26"/>
      <c r="Z43" s="26"/>
      <c r="AA43" s="26"/>
      <c r="AB43" s="26"/>
    </row>
    <row r="44" spans="1:28" ht="18" x14ac:dyDescent="0.2">
      <c r="A44" s="8">
        <v>103.038</v>
      </c>
      <c r="B44" s="9" t="s">
        <v>1839</v>
      </c>
      <c r="C44" s="13" t="s">
        <v>1904</v>
      </c>
      <c r="D44" s="8"/>
      <c r="E44" s="6">
        <v>72.5</v>
      </c>
      <c r="F44" s="6">
        <v>19.66</v>
      </c>
      <c r="G44" s="6">
        <v>0.22</v>
      </c>
      <c r="H44" s="6">
        <v>0.3</v>
      </c>
      <c r="I44" s="6">
        <v>1.69</v>
      </c>
      <c r="J44" s="6">
        <v>0.08</v>
      </c>
      <c r="K44" s="6">
        <v>1.02</v>
      </c>
      <c r="L44" s="6">
        <v>1.7000000000000001E-2</v>
      </c>
      <c r="M44" s="6">
        <v>4.53</v>
      </c>
      <c r="N44" s="6">
        <f t="shared" si="0"/>
        <v>100.01699999999998</v>
      </c>
      <c r="O44" s="6">
        <v>37</v>
      </c>
      <c r="P44" s="6"/>
      <c r="Q44" s="6" t="s">
        <v>1300</v>
      </c>
      <c r="R44" s="9" t="s">
        <v>1860</v>
      </c>
      <c r="S44" s="45"/>
      <c r="T44" s="46"/>
      <c r="U44" s="44" t="s">
        <v>14</v>
      </c>
      <c r="Y44" s="26"/>
      <c r="Z44" s="26"/>
      <c r="AA44" s="26"/>
      <c r="AB44" s="26"/>
    </row>
    <row r="45" spans="1:28" ht="18" x14ac:dyDescent="0.2">
      <c r="A45" s="8">
        <v>103.039</v>
      </c>
      <c r="B45" s="9" t="s">
        <v>1840</v>
      </c>
      <c r="C45" s="13" t="s">
        <v>1904</v>
      </c>
      <c r="D45" s="8"/>
      <c r="E45" s="6">
        <v>72.7</v>
      </c>
      <c r="F45" s="6">
        <v>19.850000000000001</v>
      </c>
      <c r="G45" s="6">
        <v>0.13</v>
      </c>
      <c r="H45" s="6">
        <v>0.3</v>
      </c>
      <c r="I45" s="6">
        <v>1.62</v>
      </c>
      <c r="J45" s="6">
        <v>0.08</v>
      </c>
      <c r="K45" s="6">
        <v>0.67</v>
      </c>
      <c r="L45" s="6">
        <v>1.6E-2</v>
      </c>
      <c r="M45" s="6">
        <v>4.59</v>
      </c>
      <c r="N45" s="6">
        <f t="shared" si="0"/>
        <v>99.956000000000017</v>
      </c>
      <c r="O45" s="6">
        <v>37</v>
      </c>
      <c r="P45" s="6"/>
      <c r="Q45" s="6" t="s">
        <v>1300</v>
      </c>
      <c r="R45" s="9" t="s">
        <v>1860</v>
      </c>
      <c r="T45" s="46"/>
      <c r="U45" s="44" t="s">
        <v>14</v>
      </c>
      <c r="Y45" s="26"/>
      <c r="Z45" s="26"/>
      <c r="AA45" s="26"/>
      <c r="AB45" s="26"/>
    </row>
    <row r="46" spans="1:28" ht="18" x14ac:dyDescent="0.2">
      <c r="A46" s="8" t="s">
        <v>1755</v>
      </c>
      <c r="B46" s="9" t="s">
        <v>1841</v>
      </c>
      <c r="C46" s="13" t="s">
        <v>1904</v>
      </c>
      <c r="D46" s="8"/>
      <c r="E46" s="6">
        <v>70.099999999999994</v>
      </c>
      <c r="F46" s="6">
        <v>22.11</v>
      </c>
      <c r="G46" s="6">
        <v>0.17</v>
      </c>
      <c r="H46" s="6">
        <v>0.25</v>
      </c>
      <c r="I46" s="6">
        <v>1.55</v>
      </c>
      <c r="J46" s="6">
        <v>0.08</v>
      </c>
      <c r="K46" s="6">
        <v>1.51</v>
      </c>
      <c r="L46" s="6">
        <v>3.2000000000000001E-2</v>
      </c>
      <c r="M46" s="6">
        <v>4.2300000000000004</v>
      </c>
      <c r="N46" s="6">
        <f t="shared" si="0"/>
        <v>100.032</v>
      </c>
      <c r="O46" s="6">
        <v>37</v>
      </c>
      <c r="P46" s="6"/>
      <c r="Q46" s="6" t="s">
        <v>1300</v>
      </c>
      <c r="R46" s="9" t="s">
        <v>1860</v>
      </c>
      <c r="T46" s="46"/>
      <c r="U46" s="44" t="s">
        <v>14</v>
      </c>
      <c r="Y46" s="26"/>
      <c r="Z46" s="26"/>
      <c r="AA46" s="26"/>
      <c r="AB46" s="26"/>
    </row>
    <row r="47" spans="1:28" ht="18" x14ac:dyDescent="0.2">
      <c r="A47" s="8">
        <v>103.041</v>
      </c>
      <c r="B47" s="9" t="s">
        <v>1842</v>
      </c>
      <c r="C47" s="13" t="s">
        <v>1903</v>
      </c>
      <c r="D47" s="8"/>
      <c r="E47" s="6">
        <v>75.7</v>
      </c>
      <c r="F47" s="6">
        <v>17.96</v>
      </c>
      <c r="G47" s="6">
        <v>0.23</v>
      </c>
      <c r="H47" s="6">
        <v>0.1</v>
      </c>
      <c r="I47" s="6">
        <v>1.17</v>
      </c>
      <c r="J47" s="6">
        <v>0.06</v>
      </c>
      <c r="K47" s="6">
        <v>0.8</v>
      </c>
      <c r="L47" s="6">
        <v>1.6E-2</v>
      </c>
      <c r="M47" s="6">
        <v>3.98</v>
      </c>
      <c r="N47" s="6">
        <f t="shared" si="0"/>
        <v>100.01600000000001</v>
      </c>
      <c r="O47" s="6">
        <v>37</v>
      </c>
      <c r="P47" s="6"/>
      <c r="Q47" s="6" t="s">
        <v>1300</v>
      </c>
      <c r="R47" s="9" t="s">
        <v>1862</v>
      </c>
      <c r="T47" s="46"/>
      <c r="U47" s="44" t="s">
        <v>14</v>
      </c>
      <c r="Y47" s="26"/>
      <c r="Z47" s="26"/>
      <c r="AA47" s="26"/>
      <c r="AB47" s="26"/>
    </row>
    <row r="48" spans="1:28" ht="18" x14ac:dyDescent="0.2">
      <c r="A48" s="8">
        <v>103.042</v>
      </c>
      <c r="B48" s="9" t="s">
        <v>1843</v>
      </c>
      <c r="C48" s="13" t="s">
        <v>1904</v>
      </c>
      <c r="D48" s="8"/>
      <c r="E48" s="6">
        <v>73.3</v>
      </c>
      <c r="F48" s="6">
        <v>18.899999999999999</v>
      </c>
      <c r="G48" s="6">
        <v>0.17</v>
      </c>
      <c r="H48" s="6">
        <v>0.25</v>
      </c>
      <c r="I48" s="6">
        <v>1.65</v>
      </c>
      <c r="J48" s="6">
        <v>0.08</v>
      </c>
      <c r="K48" s="6">
        <v>1.02</v>
      </c>
      <c r="L48" s="6">
        <v>1.7000000000000001E-2</v>
      </c>
      <c r="M48" s="6">
        <v>4.62</v>
      </c>
      <c r="N48" s="6">
        <f t="shared" si="0"/>
        <v>100.00699999999999</v>
      </c>
      <c r="O48" s="6">
        <v>37</v>
      </c>
      <c r="P48" s="6"/>
      <c r="Q48" s="6" t="s">
        <v>1300</v>
      </c>
      <c r="R48" s="9" t="s">
        <v>1861</v>
      </c>
      <c r="T48" s="46"/>
      <c r="U48" s="44" t="s">
        <v>14</v>
      </c>
      <c r="Y48" s="26"/>
      <c r="Z48" s="26"/>
      <c r="AA48" s="26"/>
      <c r="AB48" s="26"/>
    </row>
    <row r="49" spans="1:28" ht="18" x14ac:dyDescent="0.2">
      <c r="A49" s="8">
        <v>103.04300000000001</v>
      </c>
      <c r="B49" s="9" t="s">
        <v>1844</v>
      </c>
      <c r="C49" s="13" t="s">
        <v>1903</v>
      </c>
      <c r="D49" s="8"/>
      <c r="E49" s="6">
        <v>77.8</v>
      </c>
      <c r="F49" s="6">
        <v>16.63</v>
      </c>
      <c r="G49" s="6">
        <v>0.17</v>
      </c>
      <c r="H49" s="6">
        <v>7.0000000000000007E-2</v>
      </c>
      <c r="I49" s="6">
        <v>1</v>
      </c>
      <c r="J49" s="6">
        <v>0.08</v>
      </c>
      <c r="K49" s="6">
        <v>0.65</v>
      </c>
      <c r="L49" s="6">
        <v>1.0999999999999999E-2</v>
      </c>
      <c r="M49" s="6">
        <v>3.58</v>
      </c>
      <c r="N49" s="6">
        <f t="shared" si="0"/>
        <v>99.990999999999985</v>
      </c>
      <c r="O49" s="6">
        <v>37</v>
      </c>
      <c r="P49" s="6"/>
      <c r="Q49" s="6" t="s">
        <v>1300</v>
      </c>
      <c r="R49" s="9" t="s">
        <v>1862</v>
      </c>
      <c r="T49" s="46"/>
      <c r="U49" s="44" t="s">
        <v>14</v>
      </c>
      <c r="Y49" s="26"/>
      <c r="Z49" s="26"/>
      <c r="AA49" s="26"/>
      <c r="AB49" s="26"/>
    </row>
    <row r="50" spans="1:28" ht="18" x14ac:dyDescent="0.2">
      <c r="A50" s="8">
        <v>103.044</v>
      </c>
      <c r="B50" s="9" t="s">
        <v>1845</v>
      </c>
      <c r="C50" s="13" t="s">
        <v>1903</v>
      </c>
      <c r="D50" s="8"/>
      <c r="E50" s="6">
        <v>75.3</v>
      </c>
      <c r="F50" s="6">
        <v>18.329999999999998</v>
      </c>
      <c r="G50" s="6">
        <v>0.27</v>
      </c>
      <c r="H50" s="6">
        <v>0.11</v>
      </c>
      <c r="I50" s="6">
        <v>1.18</v>
      </c>
      <c r="J50" s="6">
        <v>0.06</v>
      </c>
      <c r="K50" s="6">
        <v>0.69</v>
      </c>
      <c r="L50" s="6">
        <v>1.2E-2</v>
      </c>
      <c r="M50" s="6">
        <v>4.09</v>
      </c>
      <c r="N50" s="6">
        <f t="shared" si="0"/>
        <v>100.042</v>
      </c>
      <c r="O50" s="6">
        <v>37</v>
      </c>
      <c r="P50" s="6"/>
      <c r="Q50" s="6" t="s">
        <v>1300</v>
      </c>
      <c r="R50" s="9" t="s">
        <v>1862</v>
      </c>
      <c r="T50" s="46"/>
      <c r="U50" s="44" t="s">
        <v>14</v>
      </c>
      <c r="Y50" s="26"/>
      <c r="Z50" s="26"/>
      <c r="AA50" s="26"/>
      <c r="AB50" s="26"/>
    </row>
    <row r="51" spans="1:28" ht="18" x14ac:dyDescent="0.2">
      <c r="A51" s="8">
        <v>103.045</v>
      </c>
      <c r="B51" s="9" t="s">
        <v>1846</v>
      </c>
      <c r="C51" s="13" t="s">
        <v>1904</v>
      </c>
      <c r="D51" s="8"/>
      <c r="E51" s="6">
        <v>73.8</v>
      </c>
      <c r="F51" s="6">
        <v>18.71</v>
      </c>
      <c r="G51" s="6">
        <v>0.19</v>
      </c>
      <c r="H51" s="6">
        <v>0.32</v>
      </c>
      <c r="I51" s="6">
        <v>1.65</v>
      </c>
      <c r="J51" s="6">
        <v>0.06</v>
      </c>
      <c r="K51" s="6">
        <v>0.76</v>
      </c>
      <c r="L51" s="6">
        <v>1.9E-2</v>
      </c>
      <c r="M51" s="6">
        <v>4.51</v>
      </c>
      <c r="N51" s="6">
        <f t="shared" si="0"/>
        <v>100.01900000000001</v>
      </c>
      <c r="O51" s="6">
        <v>37</v>
      </c>
      <c r="P51" s="6"/>
      <c r="Q51" s="6" t="s">
        <v>1300</v>
      </c>
      <c r="R51" s="9" t="s">
        <v>1860</v>
      </c>
      <c r="T51" s="46"/>
      <c r="U51" s="44" t="s">
        <v>14</v>
      </c>
      <c r="Y51" s="26"/>
      <c r="Z51" s="26"/>
      <c r="AA51" s="26"/>
      <c r="AB51" s="26"/>
    </row>
    <row r="52" spans="1:28" ht="18" x14ac:dyDescent="0.2">
      <c r="A52" s="8">
        <v>103.04600000000001</v>
      </c>
      <c r="B52" s="9" t="s">
        <v>1847</v>
      </c>
      <c r="C52" s="13" t="s">
        <v>1904</v>
      </c>
      <c r="D52" s="8"/>
      <c r="E52" s="6">
        <v>70.099999999999994</v>
      </c>
      <c r="F52" s="6">
        <v>21.17</v>
      </c>
      <c r="G52" s="6">
        <v>0.21</v>
      </c>
      <c r="H52" s="6">
        <v>0.24</v>
      </c>
      <c r="I52" s="6">
        <v>1.55</v>
      </c>
      <c r="J52" s="6">
        <v>0.08</v>
      </c>
      <c r="K52" s="6">
        <v>1.85</v>
      </c>
      <c r="L52" s="6">
        <v>0.02</v>
      </c>
      <c r="M52" s="6">
        <v>4.74</v>
      </c>
      <c r="N52" s="6">
        <f t="shared" si="0"/>
        <v>99.959999999999965</v>
      </c>
      <c r="O52" s="6">
        <v>37</v>
      </c>
      <c r="P52" s="6"/>
      <c r="Q52" s="6" t="s">
        <v>1300</v>
      </c>
      <c r="R52" s="9" t="s">
        <v>1860</v>
      </c>
      <c r="T52" s="46"/>
      <c r="U52" s="44" t="s">
        <v>14</v>
      </c>
      <c r="Y52" s="26"/>
      <c r="Z52" s="26"/>
      <c r="AA52" s="26"/>
      <c r="AB52" s="26"/>
    </row>
    <row r="53" spans="1:28" ht="18" x14ac:dyDescent="0.2">
      <c r="A53" s="8">
        <v>103.047</v>
      </c>
      <c r="B53" s="9" t="s">
        <v>1848</v>
      </c>
      <c r="C53" s="13" t="s">
        <v>1903</v>
      </c>
      <c r="D53" s="8"/>
      <c r="E53" s="6">
        <v>76</v>
      </c>
      <c r="F53" s="6">
        <v>17.010000000000002</v>
      </c>
      <c r="G53" s="6">
        <v>0.21</v>
      </c>
      <c r="H53" s="6">
        <v>0.08</v>
      </c>
      <c r="I53" s="6">
        <v>0.93</v>
      </c>
      <c r="J53" s="6">
        <v>0.06</v>
      </c>
      <c r="K53" s="6">
        <v>1.1299999999999999</v>
      </c>
      <c r="L53" s="6">
        <v>1.2999999999999999E-2</v>
      </c>
      <c r="M53" s="6">
        <v>4.53</v>
      </c>
      <c r="N53" s="6">
        <f t="shared" si="0"/>
        <v>99.963000000000008</v>
      </c>
      <c r="O53" s="6">
        <v>37</v>
      </c>
      <c r="P53" s="6"/>
      <c r="Q53" s="6" t="s">
        <v>1300</v>
      </c>
      <c r="R53" s="9" t="s">
        <v>1862</v>
      </c>
      <c r="T53" s="46"/>
      <c r="U53" s="44" t="s">
        <v>14</v>
      </c>
      <c r="Y53" s="26"/>
      <c r="Z53" s="26"/>
      <c r="AA53" s="26"/>
      <c r="AB53" s="26"/>
    </row>
    <row r="54" spans="1:28" ht="18" x14ac:dyDescent="0.2">
      <c r="A54" s="8">
        <v>103.048</v>
      </c>
      <c r="B54" s="9" t="s">
        <v>1849</v>
      </c>
      <c r="C54" s="13" t="s">
        <v>1903</v>
      </c>
      <c r="D54" s="8"/>
      <c r="E54" s="6">
        <v>72.7</v>
      </c>
      <c r="F54" s="6">
        <v>19.47</v>
      </c>
      <c r="G54" s="6">
        <v>0.23</v>
      </c>
      <c r="H54" s="6">
        <v>0.12</v>
      </c>
      <c r="I54" s="6">
        <v>1.01</v>
      </c>
      <c r="J54" s="6">
        <v>0.06</v>
      </c>
      <c r="K54" s="6">
        <v>1.48</v>
      </c>
      <c r="L54" s="6">
        <v>1.6E-2</v>
      </c>
      <c r="M54" s="6">
        <v>4.9000000000000004</v>
      </c>
      <c r="N54" s="6">
        <f t="shared" si="0"/>
        <v>99.986000000000033</v>
      </c>
      <c r="O54" s="6">
        <v>37</v>
      </c>
      <c r="P54" s="6"/>
      <c r="Q54" s="6" t="s">
        <v>1300</v>
      </c>
      <c r="R54" s="9" t="s">
        <v>1862</v>
      </c>
      <c r="T54" s="46"/>
      <c r="U54" s="44" t="s">
        <v>14</v>
      </c>
      <c r="Y54" s="26"/>
      <c r="Z54" s="26"/>
      <c r="AA54" s="26"/>
      <c r="AB54" s="26"/>
    </row>
    <row r="55" spans="1:28" ht="18" x14ac:dyDescent="0.2">
      <c r="A55" s="8">
        <v>103.04900000000001</v>
      </c>
      <c r="B55" s="9" t="s">
        <v>1850</v>
      </c>
      <c r="C55" s="13" t="s">
        <v>1903</v>
      </c>
      <c r="D55" s="8"/>
      <c r="E55" s="6">
        <v>79.2</v>
      </c>
      <c r="F55" s="6">
        <v>14.74</v>
      </c>
      <c r="G55" s="6">
        <v>0.37</v>
      </c>
      <c r="H55" s="6">
        <v>0.1</v>
      </c>
      <c r="I55" s="6">
        <v>1</v>
      </c>
      <c r="J55" s="6">
        <v>0.08</v>
      </c>
      <c r="K55" s="6">
        <v>0.76</v>
      </c>
      <c r="L55" s="6">
        <v>2.4E-2</v>
      </c>
      <c r="M55" s="6">
        <v>3.68</v>
      </c>
      <c r="N55" s="6">
        <f t="shared" si="0"/>
        <v>99.954000000000008</v>
      </c>
      <c r="O55" s="6">
        <v>37</v>
      </c>
      <c r="P55" s="6"/>
      <c r="Q55" s="6" t="s">
        <v>1300</v>
      </c>
      <c r="R55" s="9" t="s">
        <v>1862</v>
      </c>
      <c r="T55" s="46"/>
      <c r="U55" s="44" t="s">
        <v>14</v>
      </c>
      <c r="Y55" s="26"/>
      <c r="Z55" s="26"/>
      <c r="AA55" s="26"/>
      <c r="AB55" s="26"/>
    </row>
    <row r="56" spans="1:28" ht="18" x14ac:dyDescent="0.2">
      <c r="A56" s="8" t="s">
        <v>1756</v>
      </c>
      <c r="B56" s="9" t="s">
        <v>1851</v>
      </c>
      <c r="C56" s="13" t="s">
        <v>1904</v>
      </c>
      <c r="D56" s="8"/>
      <c r="E56" s="6">
        <v>71.5</v>
      </c>
      <c r="F56" s="6">
        <v>20.98</v>
      </c>
      <c r="G56" s="6">
        <v>0.12</v>
      </c>
      <c r="H56" s="6">
        <v>0.27</v>
      </c>
      <c r="I56" s="6">
        <v>1.69</v>
      </c>
      <c r="J56" s="6">
        <v>0.08</v>
      </c>
      <c r="K56" s="6">
        <v>0.61</v>
      </c>
      <c r="L56" s="6">
        <v>1.6E-2</v>
      </c>
      <c r="M56" s="6">
        <v>4.76</v>
      </c>
      <c r="N56" s="6">
        <f>SUM(E56:M56)</f>
        <v>100.02600000000001</v>
      </c>
      <c r="O56" s="6">
        <v>37</v>
      </c>
      <c r="P56" s="6"/>
      <c r="Q56" s="6" t="s">
        <v>1300</v>
      </c>
      <c r="R56" s="9" t="s">
        <v>1852</v>
      </c>
      <c r="T56" s="46"/>
      <c r="U56" s="44" t="s">
        <v>14</v>
      </c>
      <c r="Y56" s="26"/>
      <c r="Z56" s="26"/>
      <c r="AA56" s="26"/>
      <c r="AB56" s="26"/>
    </row>
    <row r="57" spans="1:28" ht="18" x14ac:dyDescent="0.2">
      <c r="A57" s="8">
        <v>103.051</v>
      </c>
      <c r="B57" s="9" t="s">
        <v>1863</v>
      </c>
      <c r="C57" s="13" t="s">
        <v>1904</v>
      </c>
      <c r="D57" s="6"/>
      <c r="E57" s="6">
        <v>72.2</v>
      </c>
      <c r="F57" s="6">
        <v>20.22</v>
      </c>
      <c r="G57" s="6">
        <v>0.13</v>
      </c>
      <c r="H57" s="6">
        <v>0.28000000000000003</v>
      </c>
      <c r="I57" s="6">
        <v>1.9</v>
      </c>
      <c r="J57" s="6">
        <v>0.08</v>
      </c>
      <c r="K57" s="6">
        <v>0.73</v>
      </c>
      <c r="L57" s="6">
        <v>2.1999999999999999E-2</v>
      </c>
      <c r="M57" s="6">
        <v>4.41</v>
      </c>
      <c r="N57" s="6">
        <f t="shared" si="0"/>
        <v>99.972000000000008</v>
      </c>
      <c r="O57" s="6">
        <v>37</v>
      </c>
      <c r="P57" s="6"/>
      <c r="Q57" s="6" t="s">
        <v>1300</v>
      </c>
      <c r="R57" s="9" t="s">
        <v>1860</v>
      </c>
      <c r="T57" s="49"/>
      <c r="U57" s="44" t="s">
        <v>14</v>
      </c>
      <c r="Y57" s="26"/>
      <c r="Z57" s="26"/>
      <c r="AA57" s="26"/>
      <c r="AB57" s="26"/>
    </row>
    <row r="58" spans="1:28" ht="18" x14ac:dyDescent="0.2">
      <c r="A58" s="8">
        <v>103.05200000000001</v>
      </c>
      <c r="B58" s="9" t="s">
        <v>1864</v>
      </c>
      <c r="C58" s="13" t="s">
        <v>1903</v>
      </c>
      <c r="D58" s="6"/>
      <c r="E58" s="6">
        <v>77.400000000000006</v>
      </c>
      <c r="F58" s="6">
        <v>16.440000000000001</v>
      </c>
      <c r="G58" s="6">
        <v>0.27</v>
      </c>
      <c r="H58" s="6">
        <v>0.09</v>
      </c>
      <c r="I58" s="6">
        <v>0.99</v>
      </c>
      <c r="J58" s="6">
        <v>0.06</v>
      </c>
      <c r="K58" s="6">
        <v>0.9</v>
      </c>
      <c r="L58" s="6">
        <v>1.2999999999999999E-2</v>
      </c>
      <c r="M58" s="6">
        <v>3.84</v>
      </c>
      <c r="N58" s="6">
        <f t="shared" si="0"/>
        <v>100.00300000000001</v>
      </c>
      <c r="O58" s="6">
        <v>37</v>
      </c>
      <c r="P58" s="6"/>
      <c r="Q58" s="6" t="s">
        <v>1300</v>
      </c>
      <c r="R58" s="9" t="s">
        <v>1862</v>
      </c>
      <c r="T58" s="49"/>
      <c r="U58" s="44" t="s">
        <v>14</v>
      </c>
      <c r="Y58" s="26"/>
      <c r="Z58" s="26"/>
      <c r="AA58" s="26"/>
      <c r="AB58" s="26"/>
    </row>
    <row r="59" spans="1:28" ht="18" x14ac:dyDescent="0.2">
      <c r="A59" s="8">
        <v>103.053</v>
      </c>
      <c r="B59" s="9" t="s">
        <v>1865</v>
      </c>
      <c r="C59" s="13" t="s">
        <v>1903</v>
      </c>
      <c r="D59" s="6"/>
      <c r="E59" s="6">
        <v>76.099999999999994</v>
      </c>
      <c r="F59" s="6">
        <v>18.14</v>
      </c>
      <c r="G59" s="6">
        <v>0.26</v>
      </c>
      <c r="H59" s="6">
        <v>0.11</v>
      </c>
      <c r="I59" s="6">
        <v>1.07</v>
      </c>
      <c r="J59" s="6">
        <v>0.08</v>
      </c>
      <c r="K59" s="6">
        <v>0.41</v>
      </c>
      <c r="L59" s="6">
        <v>1.6E-2</v>
      </c>
      <c r="M59" s="6">
        <v>3.82</v>
      </c>
      <c r="N59" s="6">
        <f t="shared" si="0"/>
        <v>100.00599999999999</v>
      </c>
      <c r="O59" s="6">
        <v>37</v>
      </c>
      <c r="P59" s="6"/>
      <c r="Q59" s="6" t="s">
        <v>1300</v>
      </c>
      <c r="R59" s="9" t="s">
        <v>1862</v>
      </c>
      <c r="T59" s="49"/>
      <c r="U59" s="44" t="s">
        <v>14</v>
      </c>
      <c r="Y59" s="26"/>
      <c r="Z59" s="26"/>
      <c r="AA59" s="26"/>
      <c r="AB59" s="26"/>
    </row>
    <row r="60" spans="1:28" ht="18" x14ac:dyDescent="0.2">
      <c r="A60" s="8">
        <v>103.054</v>
      </c>
      <c r="B60" s="9" t="s">
        <v>1866</v>
      </c>
      <c r="C60" s="13" t="s">
        <v>1903</v>
      </c>
      <c r="D60" s="6"/>
      <c r="E60" s="6">
        <v>76.3</v>
      </c>
      <c r="F60" s="6">
        <v>16.25</v>
      </c>
      <c r="G60" s="6">
        <v>0.27</v>
      </c>
      <c r="H60" s="6">
        <v>7.0000000000000007E-2</v>
      </c>
      <c r="I60" s="6">
        <v>1.03</v>
      </c>
      <c r="J60" s="6">
        <v>0.06</v>
      </c>
      <c r="K60" s="6">
        <v>1.19</v>
      </c>
      <c r="L60" s="6">
        <v>2.5999999999999999E-2</v>
      </c>
      <c r="M60" s="6">
        <v>4.78</v>
      </c>
      <c r="N60" s="6">
        <f t="shared" si="0"/>
        <v>99.975999999999985</v>
      </c>
      <c r="O60" s="6">
        <v>37</v>
      </c>
      <c r="P60" s="6"/>
      <c r="Q60" s="6" t="s">
        <v>1300</v>
      </c>
      <c r="R60" s="9" t="s">
        <v>1862</v>
      </c>
      <c r="T60" s="49"/>
      <c r="U60" s="44" t="s">
        <v>14</v>
      </c>
      <c r="Y60" s="26"/>
      <c r="Z60" s="26"/>
      <c r="AA60" s="26"/>
      <c r="AB60" s="26"/>
    </row>
    <row r="61" spans="1:28" ht="18" x14ac:dyDescent="0.2">
      <c r="A61" s="8">
        <v>103.05500000000001</v>
      </c>
      <c r="B61" s="9" t="s">
        <v>1867</v>
      </c>
      <c r="C61" s="13" t="s">
        <v>1903</v>
      </c>
      <c r="D61" s="6"/>
      <c r="E61" s="6">
        <v>75.599999999999994</v>
      </c>
      <c r="F61" s="6">
        <v>17.2</v>
      </c>
      <c r="G61" s="6">
        <v>0.22</v>
      </c>
      <c r="H61" s="6">
        <v>0.08</v>
      </c>
      <c r="I61" s="6">
        <v>0.94</v>
      </c>
      <c r="J61" s="6">
        <v>0.08</v>
      </c>
      <c r="K61" s="6">
        <v>1.23</v>
      </c>
      <c r="L61" s="6">
        <v>1.6E-2</v>
      </c>
      <c r="M61" s="6">
        <v>4.6399999999999997</v>
      </c>
      <c r="N61" s="6">
        <f t="shared" si="0"/>
        <v>100.006</v>
      </c>
      <c r="O61" s="6">
        <v>37</v>
      </c>
      <c r="P61" s="6"/>
      <c r="Q61" s="6" t="s">
        <v>1300</v>
      </c>
      <c r="R61" s="9" t="s">
        <v>1862</v>
      </c>
      <c r="T61" s="49"/>
      <c r="U61" s="44" t="s">
        <v>14</v>
      </c>
      <c r="Y61" s="26"/>
      <c r="Z61" s="26"/>
      <c r="AA61" s="26"/>
      <c r="AB61" s="26"/>
    </row>
    <row r="62" spans="1:28" x14ac:dyDescent="0.2">
      <c r="A62" s="8" t="s">
        <v>2053</v>
      </c>
      <c r="B62" s="9" t="s">
        <v>1868</v>
      </c>
      <c r="C62" s="13" t="s">
        <v>1903</v>
      </c>
      <c r="D62" s="6"/>
      <c r="E62" s="6">
        <v>78.5</v>
      </c>
      <c r="F62" s="6">
        <v>16.3</v>
      </c>
      <c r="G62" s="6">
        <v>0.15</v>
      </c>
      <c r="H62" s="6">
        <v>0.12</v>
      </c>
      <c r="I62" s="6">
        <v>1.1399999999999999</v>
      </c>
      <c r="J62" s="6">
        <v>0.09</v>
      </c>
      <c r="K62" s="6">
        <v>0.56000000000000005</v>
      </c>
      <c r="L62" s="6">
        <v>8.0000000000000002E-3</v>
      </c>
      <c r="M62" s="6">
        <v>3.15</v>
      </c>
      <c r="N62" s="6">
        <f t="shared" si="0"/>
        <v>100.01800000000001</v>
      </c>
      <c r="O62" s="6">
        <v>37</v>
      </c>
      <c r="P62" s="6" t="s">
        <v>1879</v>
      </c>
      <c r="Q62" s="6" t="s">
        <v>1300</v>
      </c>
      <c r="R62" s="9" t="s">
        <v>1862</v>
      </c>
      <c r="T62" s="49"/>
      <c r="U62" s="49"/>
      <c r="Y62" s="26"/>
      <c r="Z62" s="26"/>
      <c r="AA62" s="26"/>
      <c r="AB62" s="26"/>
    </row>
    <row r="63" spans="1:28" ht="18" x14ac:dyDescent="0.2">
      <c r="A63" s="8">
        <v>103.057</v>
      </c>
      <c r="B63" s="9" t="s">
        <v>1869</v>
      </c>
      <c r="C63" s="13" t="s">
        <v>1904</v>
      </c>
      <c r="D63" s="6"/>
      <c r="E63" s="6">
        <v>73.5</v>
      </c>
      <c r="F63" s="6">
        <v>18.71</v>
      </c>
      <c r="G63" s="6">
        <v>0.13</v>
      </c>
      <c r="H63" s="6">
        <v>0.27</v>
      </c>
      <c r="I63" s="6">
        <v>1.55</v>
      </c>
      <c r="J63" s="6">
        <v>0.08</v>
      </c>
      <c r="K63" s="6">
        <v>1.01</v>
      </c>
      <c r="L63" s="6">
        <v>1.7999999999999999E-2</v>
      </c>
      <c r="M63" s="6">
        <v>4.6900000000000004</v>
      </c>
      <c r="N63" s="6">
        <f t="shared" si="0"/>
        <v>99.957999999999998</v>
      </c>
      <c r="O63" s="6">
        <v>37</v>
      </c>
      <c r="P63" s="6"/>
      <c r="Q63" s="6" t="s">
        <v>1300</v>
      </c>
      <c r="R63" s="9" t="s">
        <v>1861</v>
      </c>
      <c r="T63" s="49"/>
      <c r="U63" s="44" t="s">
        <v>14</v>
      </c>
      <c r="Y63" s="26"/>
      <c r="Z63" s="26"/>
      <c r="AA63" s="26"/>
      <c r="AB63" s="26"/>
    </row>
    <row r="64" spans="1:28" ht="18" x14ac:dyDescent="0.2">
      <c r="A64" s="8">
        <v>103.05800000000001</v>
      </c>
      <c r="B64" s="9" t="s">
        <v>1870</v>
      </c>
      <c r="C64" s="13" t="s">
        <v>1904</v>
      </c>
      <c r="D64" s="6"/>
      <c r="E64" s="6">
        <v>71.3</v>
      </c>
      <c r="F64" s="6">
        <v>20.79</v>
      </c>
      <c r="G64" s="6">
        <v>0.17</v>
      </c>
      <c r="H64" s="6">
        <v>0.28999999999999998</v>
      </c>
      <c r="I64" s="6">
        <v>1.69</v>
      </c>
      <c r="J64" s="6">
        <v>0.11</v>
      </c>
      <c r="K64" s="6">
        <v>1.07</v>
      </c>
      <c r="L64" s="6">
        <v>1.6E-2</v>
      </c>
      <c r="M64" s="6">
        <v>4.5599999999999996</v>
      </c>
      <c r="N64" s="6">
        <f t="shared" si="0"/>
        <v>99.996000000000009</v>
      </c>
      <c r="O64" s="6">
        <v>37</v>
      </c>
      <c r="P64" s="6"/>
      <c r="Q64" s="6" t="s">
        <v>1300</v>
      </c>
      <c r="R64" s="9" t="s">
        <v>1860</v>
      </c>
      <c r="T64" s="49"/>
      <c r="U64" s="44" t="s">
        <v>14</v>
      </c>
      <c r="Y64" s="26"/>
      <c r="Z64" s="26"/>
      <c r="AA64" s="26"/>
      <c r="AB64" s="26"/>
    </row>
    <row r="65" spans="1:28" ht="18" x14ac:dyDescent="0.2">
      <c r="A65" s="8">
        <v>103.059</v>
      </c>
      <c r="B65" s="9" t="s">
        <v>1871</v>
      </c>
      <c r="C65" s="13" t="s">
        <v>1904</v>
      </c>
      <c r="D65" s="6"/>
      <c r="E65" s="6">
        <v>71.900000000000006</v>
      </c>
      <c r="F65" s="6">
        <v>20.03</v>
      </c>
      <c r="G65" s="6">
        <v>0.22</v>
      </c>
      <c r="H65" s="6">
        <v>0.27</v>
      </c>
      <c r="I65" s="6">
        <v>1.55</v>
      </c>
      <c r="J65" s="6">
        <v>0.08</v>
      </c>
      <c r="K65" s="6">
        <v>1.7</v>
      </c>
      <c r="L65" s="6">
        <v>4.3999999999999997E-2</v>
      </c>
      <c r="M65" s="6">
        <v>4.18</v>
      </c>
      <c r="N65" s="6">
        <f t="shared" si="0"/>
        <v>99.97399999999999</v>
      </c>
      <c r="O65" s="6">
        <v>37</v>
      </c>
      <c r="P65" s="6"/>
      <c r="Q65" s="6" t="s">
        <v>1300</v>
      </c>
      <c r="R65" s="9" t="s">
        <v>1860</v>
      </c>
      <c r="T65" s="49"/>
      <c r="U65" s="44" t="s">
        <v>14</v>
      </c>
      <c r="Y65" s="26"/>
      <c r="Z65" s="26"/>
      <c r="AA65" s="26"/>
      <c r="AB65" s="26"/>
    </row>
    <row r="66" spans="1:28" ht="18" x14ac:dyDescent="0.2">
      <c r="A66" s="8" t="s">
        <v>1757</v>
      </c>
      <c r="B66" s="9" t="s">
        <v>1872</v>
      </c>
      <c r="C66" s="13" t="s">
        <v>1904</v>
      </c>
      <c r="D66" s="6"/>
      <c r="E66" s="6">
        <v>72.599999999999994</v>
      </c>
      <c r="F66" s="6">
        <v>19.66</v>
      </c>
      <c r="G66" s="6">
        <v>0.17</v>
      </c>
      <c r="H66" s="6">
        <v>0.28999999999999998</v>
      </c>
      <c r="I66" s="6">
        <v>1.9</v>
      </c>
      <c r="J66" s="6">
        <v>0.08</v>
      </c>
      <c r="K66" s="6">
        <v>0.78</v>
      </c>
      <c r="L66" s="6">
        <v>2.5000000000000001E-2</v>
      </c>
      <c r="M66" s="6">
        <v>4.5199999999999996</v>
      </c>
      <c r="N66" s="6">
        <f t="shared" si="0"/>
        <v>100.02500000000001</v>
      </c>
      <c r="O66" s="6">
        <v>37</v>
      </c>
      <c r="P66" s="6"/>
      <c r="Q66" s="6" t="s">
        <v>1300</v>
      </c>
      <c r="R66" s="9" t="s">
        <v>1861</v>
      </c>
      <c r="T66" s="49"/>
      <c r="U66" s="44" t="s">
        <v>14</v>
      </c>
      <c r="Y66" s="26"/>
      <c r="Z66" s="26"/>
      <c r="AA66" s="26"/>
      <c r="AB66" s="26"/>
    </row>
    <row r="67" spans="1:28" ht="18" x14ac:dyDescent="0.2">
      <c r="A67" s="8">
        <v>103.06100000000001</v>
      </c>
      <c r="B67" s="9" t="s">
        <v>1873</v>
      </c>
      <c r="C67" s="13" t="s">
        <v>1903</v>
      </c>
      <c r="D67" s="6"/>
      <c r="E67" s="6">
        <v>76.5</v>
      </c>
      <c r="F67" s="6">
        <v>16.25</v>
      </c>
      <c r="G67" s="6">
        <v>0.28999999999999998</v>
      </c>
      <c r="H67" s="6">
        <v>0.08</v>
      </c>
      <c r="I67" s="6">
        <v>1.03</v>
      </c>
      <c r="J67" s="6">
        <v>0.06</v>
      </c>
      <c r="K67" s="6">
        <v>1.1599999999999999</v>
      </c>
      <c r="L67" s="6">
        <v>0.04</v>
      </c>
      <c r="M67" s="6">
        <v>4.55</v>
      </c>
      <c r="N67" s="6">
        <f t="shared" si="0"/>
        <v>99.960000000000008</v>
      </c>
      <c r="O67" s="6">
        <v>37</v>
      </c>
      <c r="P67" s="6"/>
      <c r="Q67" s="6" t="s">
        <v>1300</v>
      </c>
      <c r="R67" s="9" t="s">
        <v>1862</v>
      </c>
      <c r="T67" s="49"/>
      <c r="U67" s="44" t="s">
        <v>14</v>
      </c>
      <c r="Y67" s="26"/>
      <c r="Z67" s="26"/>
      <c r="AA67" s="26"/>
      <c r="AB67" s="26"/>
    </row>
    <row r="68" spans="1:28" ht="18" x14ac:dyDescent="0.2">
      <c r="A68" s="8">
        <v>103.062</v>
      </c>
      <c r="B68" s="9" t="s">
        <v>1874</v>
      </c>
      <c r="C68" s="13" t="s">
        <v>1904</v>
      </c>
      <c r="D68" s="6"/>
      <c r="E68" s="6">
        <v>73.5</v>
      </c>
      <c r="F68" s="6">
        <v>19.28</v>
      </c>
      <c r="G68" s="6">
        <v>0.1</v>
      </c>
      <c r="H68" s="6">
        <v>0.33</v>
      </c>
      <c r="I68" s="6">
        <v>1.55</v>
      </c>
      <c r="J68" s="6">
        <v>0.08</v>
      </c>
      <c r="K68" s="6">
        <v>0.64</v>
      </c>
      <c r="L68" s="6">
        <v>2.1000000000000001E-2</v>
      </c>
      <c r="M68" s="6">
        <v>4.49</v>
      </c>
      <c r="N68" s="6">
        <f t="shared" si="0"/>
        <v>99.990999999999985</v>
      </c>
      <c r="O68" s="6">
        <v>37</v>
      </c>
      <c r="P68" s="6"/>
      <c r="Q68" s="6" t="s">
        <v>1300</v>
      </c>
      <c r="R68" s="9" t="s">
        <v>1860</v>
      </c>
      <c r="T68" s="49"/>
      <c r="U68" s="44" t="s">
        <v>14</v>
      </c>
      <c r="Y68" s="26"/>
      <c r="Z68" s="26"/>
      <c r="AA68" s="26"/>
      <c r="AB68" s="26"/>
    </row>
    <row r="69" spans="1:28" ht="18" x14ac:dyDescent="0.2">
      <c r="A69" s="8">
        <v>103.063</v>
      </c>
      <c r="B69" s="9" t="s">
        <v>1875</v>
      </c>
      <c r="C69" s="13" t="s">
        <v>1904</v>
      </c>
      <c r="D69" s="6"/>
      <c r="E69" s="6">
        <v>72.3</v>
      </c>
      <c r="F69" s="6">
        <v>20.03</v>
      </c>
      <c r="G69" s="6">
        <v>0.14000000000000001</v>
      </c>
      <c r="H69" s="6">
        <v>0.28999999999999998</v>
      </c>
      <c r="I69" s="6">
        <v>1.9</v>
      </c>
      <c r="J69" s="6">
        <v>0.08</v>
      </c>
      <c r="K69" s="6">
        <v>0.78</v>
      </c>
      <c r="L69" s="6">
        <v>2.5999999999999999E-2</v>
      </c>
      <c r="M69" s="6">
        <v>4.49</v>
      </c>
      <c r="N69" s="6">
        <f t="shared" si="0"/>
        <v>100.036</v>
      </c>
      <c r="O69" s="6">
        <v>37</v>
      </c>
      <c r="P69" s="6"/>
      <c r="Q69" s="6" t="s">
        <v>1300</v>
      </c>
      <c r="R69" s="9" t="s">
        <v>1860</v>
      </c>
      <c r="T69" s="49"/>
      <c r="U69" s="44" t="s">
        <v>14</v>
      </c>
      <c r="Y69" s="26"/>
      <c r="Z69" s="26"/>
      <c r="AA69" s="26"/>
      <c r="AB69" s="26"/>
    </row>
    <row r="70" spans="1:28" ht="18" x14ac:dyDescent="0.2">
      <c r="A70" s="8">
        <v>103.06399999999999</v>
      </c>
      <c r="B70" s="9" t="s">
        <v>1877</v>
      </c>
      <c r="C70" s="13" t="s">
        <v>1904</v>
      </c>
      <c r="D70" s="6"/>
      <c r="E70" s="6">
        <v>74.099999999999994</v>
      </c>
      <c r="F70" s="6">
        <v>18.52</v>
      </c>
      <c r="G70" s="6">
        <v>0.17</v>
      </c>
      <c r="H70" s="6">
        <v>0.27</v>
      </c>
      <c r="I70" s="6">
        <v>1.69</v>
      </c>
      <c r="J70" s="6">
        <v>0.08</v>
      </c>
      <c r="K70" s="6">
        <v>0.7</v>
      </c>
      <c r="L70" s="6">
        <v>1.7999999999999999E-2</v>
      </c>
      <c r="M70" s="6">
        <v>4.42</v>
      </c>
      <c r="N70" s="6">
        <f t="shared" si="0"/>
        <v>99.967999999999989</v>
      </c>
      <c r="O70" s="6">
        <v>37</v>
      </c>
      <c r="P70" s="6"/>
      <c r="Q70" s="6" t="s">
        <v>1300</v>
      </c>
      <c r="R70" s="9" t="s">
        <v>1860</v>
      </c>
      <c r="T70" s="49"/>
      <c r="U70" s="44" t="s">
        <v>14</v>
      </c>
      <c r="Y70" s="26"/>
      <c r="Z70" s="26"/>
      <c r="AA70" s="26"/>
      <c r="AB70" s="26"/>
    </row>
    <row r="71" spans="1:28" ht="18" x14ac:dyDescent="0.2">
      <c r="A71" s="8">
        <v>103.065</v>
      </c>
      <c r="B71" s="9" t="s">
        <v>1876</v>
      </c>
      <c r="C71" s="13" t="s">
        <v>1903</v>
      </c>
      <c r="D71" s="6"/>
      <c r="E71" s="6">
        <v>74.8</v>
      </c>
      <c r="F71" s="6">
        <v>18.329999999999998</v>
      </c>
      <c r="G71" s="6">
        <v>0.23</v>
      </c>
      <c r="H71" s="6">
        <v>0.12</v>
      </c>
      <c r="I71" s="6">
        <v>1.1100000000000001</v>
      </c>
      <c r="J71" s="6">
        <v>0.06</v>
      </c>
      <c r="K71" s="6">
        <v>0.84</v>
      </c>
      <c r="L71" s="6">
        <v>1.4999999999999999E-2</v>
      </c>
      <c r="M71" s="6">
        <v>4.4800000000000004</v>
      </c>
      <c r="N71" s="6">
        <f t="shared" si="0"/>
        <v>99.985000000000014</v>
      </c>
      <c r="O71" s="6">
        <v>37</v>
      </c>
      <c r="P71" s="6"/>
      <c r="Q71" s="6" t="s">
        <v>1300</v>
      </c>
      <c r="R71" s="9" t="s">
        <v>1878</v>
      </c>
      <c r="T71" s="49"/>
      <c r="U71" s="44" t="s">
        <v>14</v>
      </c>
      <c r="Y71" s="26"/>
      <c r="Z71" s="26"/>
      <c r="AA71" s="26"/>
      <c r="AB71" s="26"/>
    </row>
    <row r="72" spans="1:28" x14ac:dyDescent="0.2">
      <c r="A72" s="8">
        <v>103.066</v>
      </c>
      <c r="B72" s="9" t="s">
        <v>2074</v>
      </c>
      <c r="C72" s="13" t="s">
        <v>1884</v>
      </c>
      <c r="D72" s="8"/>
      <c r="E72" s="6">
        <v>77.3</v>
      </c>
      <c r="F72" s="6">
        <v>17.010000000000002</v>
      </c>
      <c r="G72" s="6">
        <v>0.23</v>
      </c>
      <c r="H72" s="6">
        <v>7.0000000000000007E-2</v>
      </c>
      <c r="I72" s="6">
        <v>1.24</v>
      </c>
      <c r="J72" s="6">
        <v>0.03</v>
      </c>
      <c r="K72" s="6">
        <v>0.72</v>
      </c>
      <c r="L72" s="6">
        <v>1.0999999999999999E-2</v>
      </c>
      <c r="M72" s="6">
        <v>3.43</v>
      </c>
      <c r="N72" s="6">
        <f t="shared" ref="N72:N79" si="1">SUM(E72:M72)</f>
        <v>100.041</v>
      </c>
      <c r="O72" s="6">
        <v>44</v>
      </c>
      <c r="P72" s="6"/>
      <c r="Q72" s="6" t="s">
        <v>1300</v>
      </c>
      <c r="R72" s="17" t="s">
        <v>1910</v>
      </c>
      <c r="T72" s="36"/>
      <c r="U72" s="37"/>
      <c r="V72" s="34"/>
      <c r="Y72" s="26"/>
      <c r="Z72" s="26"/>
      <c r="AA72" s="26"/>
      <c r="AB72" s="26"/>
    </row>
    <row r="73" spans="1:28" x14ac:dyDescent="0.2">
      <c r="A73" s="8">
        <v>103.06699999999999</v>
      </c>
      <c r="B73" s="9" t="s">
        <v>2075</v>
      </c>
      <c r="C73" s="13" t="s">
        <v>1884</v>
      </c>
      <c r="D73" s="8"/>
      <c r="E73" s="6">
        <v>78</v>
      </c>
      <c r="F73" s="6">
        <v>16.07</v>
      </c>
      <c r="G73" s="6">
        <v>0.27</v>
      </c>
      <c r="H73" s="6">
        <v>0.09</v>
      </c>
      <c r="I73" s="6">
        <v>1.21</v>
      </c>
      <c r="J73" s="6">
        <v>0.03</v>
      </c>
      <c r="K73" s="6">
        <v>0.71</v>
      </c>
      <c r="L73" s="6">
        <v>1.0999999999999999E-2</v>
      </c>
      <c r="M73" s="6">
        <v>3.62</v>
      </c>
      <c r="N73" s="6">
        <f t="shared" si="1"/>
        <v>100.01099999999998</v>
      </c>
      <c r="O73" s="6">
        <v>44</v>
      </c>
      <c r="P73" s="6"/>
      <c r="Q73" s="6" t="s">
        <v>1300</v>
      </c>
      <c r="R73" s="17" t="s">
        <v>1911</v>
      </c>
      <c r="T73" s="36"/>
      <c r="U73" s="35"/>
      <c r="V73" s="34"/>
      <c r="Y73" s="26"/>
      <c r="Z73" s="26"/>
      <c r="AA73" s="26"/>
      <c r="AB73" s="26"/>
    </row>
    <row r="74" spans="1:28" x14ac:dyDescent="0.2">
      <c r="A74" s="8">
        <v>103.068</v>
      </c>
      <c r="B74" s="9" t="s">
        <v>2076</v>
      </c>
      <c r="C74" s="13" t="s">
        <v>1884</v>
      </c>
      <c r="D74" s="8"/>
      <c r="E74" s="6">
        <v>76.599999999999994</v>
      </c>
      <c r="F74" s="6">
        <v>17.010000000000002</v>
      </c>
      <c r="G74" s="6">
        <v>0.25</v>
      </c>
      <c r="H74" s="6">
        <v>0.1</v>
      </c>
      <c r="I74" s="6">
        <v>1.25</v>
      </c>
      <c r="J74" s="6">
        <v>0.03</v>
      </c>
      <c r="K74" s="6">
        <v>0.74</v>
      </c>
      <c r="L74" s="6">
        <v>0.01</v>
      </c>
      <c r="M74" s="6">
        <v>4.01</v>
      </c>
      <c r="N74" s="6">
        <f>SUM(E74:M74)</f>
        <v>100</v>
      </c>
      <c r="O74" s="6">
        <v>44</v>
      </c>
      <c r="P74" s="6"/>
      <c r="Q74" s="6" t="s">
        <v>1300</v>
      </c>
      <c r="R74" s="17" t="s">
        <v>1912</v>
      </c>
      <c r="T74" s="36"/>
      <c r="U74" s="35"/>
      <c r="V74" s="34"/>
      <c r="Y74" s="26"/>
      <c r="Z74" s="26"/>
      <c r="AA74" s="26"/>
      <c r="AB74" s="26"/>
    </row>
    <row r="75" spans="1:28" x14ac:dyDescent="0.2">
      <c r="A75" s="8">
        <v>103.069</v>
      </c>
      <c r="B75" s="9" t="s">
        <v>2077</v>
      </c>
      <c r="C75" s="13" t="s">
        <v>1884</v>
      </c>
      <c r="D75" s="8"/>
      <c r="E75" s="6">
        <v>78.2</v>
      </c>
      <c r="F75" s="6">
        <v>15.78</v>
      </c>
      <c r="G75" s="6">
        <v>0.33</v>
      </c>
      <c r="H75" s="6">
        <v>0.09</v>
      </c>
      <c r="I75" s="6">
        <v>1.24</v>
      </c>
      <c r="J75" s="6">
        <v>0.03</v>
      </c>
      <c r="K75" s="6">
        <v>0.71</v>
      </c>
      <c r="L75" s="6">
        <v>1.4999999999999999E-2</v>
      </c>
      <c r="M75" s="6">
        <v>3.63</v>
      </c>
      <c r="N75" s="6">
        <f t="shared" si="1"/>
        <v>100.02499999999999</v>
      </c>
      <c r="O75" s="6">
        <v>44</v>
      </c>
      <c r="P75" s="6"/>
      <c r="Q75" s="6" t="s">
        <v>1300</v>
      </c>
      <c r="R75" s="17" t="s">
        <v>1913</v>
      </c>
      <c r="T75" s="36"/>
      <c r="U75" s="37"/>
      <c r="V75" s="34"/>
      <c r="Y75" s="26"/>
      <c r="Z75" s="26"/>
      <c r="AA75" s="26"/>
      <c r="AB75" s="26"/>
    </row>
    <row r="76" spans="1:28" x14ac:dyDescent="0.2">
      <c r="A76" s="8" t="s">
        <v>1758</v>
      </c>
      <c r="B76" s="9" t="s">
        <v>2078</v>
      </c>
      <c r="C76" s="13" t="s">
        <v>1884</v>
      </c>
      <c r="D76" s="8"/>
      <c r="E76" s="6">
        <v>79</v>
      </c>
      <c r="F76" s="6">
        <v>15.31</v>
      </c>
      <c r="G76" s="6">
        <v>0.24</v>
      </c>
      <c r="H76" s="6">
        <v>0.08</v>
      </c>
      <c r="I76" s="6">
        <v>1.17</v>
      </c>
      <c r="J76" s="6">
        <v>0.03</v>
      </c>
      <c r="K76" s="6">
        <v>0.71</v>
      </c>
      <c r="L76" s="6">
        <v>1.0999999999999999E-2</v>
      </c>
      <c r="M76" s="6">
        <v>3.4</v>
      </c>
      <c r="N76" s="6">
        <f t="shared" si="1"/>
        <v>99.950999999999993</v>
      </c>
      <c r="O76" s="6">
        <v>44</v>
      </c>
      <c r="P76" s="6"/>
      <c r="Q76" s="6" t="s">
        <v>1300</v>
      </c>
      <c r="R76" s="17" t="s">
        <v>1914</v>
      </c>
      <c r="T76" s="39"/>
      <c r="U76" s="38"/>
      <c r="V76" s="34"/>
      <c r="Y76" s="26"/>
      <c r="Z76" s="26"/>
      <c r="AA76" s="26"/>
      <c r="AB76" s="26"/>
    </row>
    <row r="77" spans="1:28" x14ac:dyDescent="0.2">
      <c r="A77" s="8">
        <v>103.071</v>
      </c>
      <c r="B77" s="9" t="s">
        <v>2079</v>
      </c>
      <c r="C77" s="13" t="s">
        <v>1884</v>
      </c>
      <c r="D77" s="8"/>
      <c r="E77" s="6">
        <v>76.7</v>
      </c>
      <c r="F77" s="6">
        <v>17.010000000000002</v>
      </c>
      <c r="G77" s="6">
        <v>0.25</v>
      </c>
      <c r="H77" s="6">
        <v>0.08</v>
      </c>
      <c r="I77" s="6">
        <v>1.41</v>
      </c>
      <c r="J77" s="6">
        <v>0.03</v>
      </c>
      <c r="K77" s="6">
        <v>0.65</v>
      </c>
      <c r="L77" s="6">
        <v>1.2E-2</v>
      </c>
      <c r="M77" s="6">
        <v>3.83</v>
      </c>
      <c r="N77" s="6">
        <f t="shared" si="1"/>
        <v>99.972000000000008</v>
      </c>
      <c r="O77" s="6">
        <v>44</v>
      </c>
      <c r="P77" s="6"/>
      <c r="Q77" s="6" t="s">
        <v>1300</v>
      </c>
      <c r="R77" s="17" t="s">
        <v>1911</v>
      </c>
      <c r="T77" s="39"/>
      <c r="U77" s="38"/>
      <c r="V77" s="34"/>
      <c r="Y77" s="26"/>
      <c r="Z77" s="26"/>
      <c r="AA77" s="26"/>
      <c r="AB77" s="26"/>
    </row>
    <row r="78" spans="1:28" x14ac:dyDescent="0.2">
      <c r="A78" s="8">
        <v>103.072</v>
      </c>
      <c r="B78" s="9" t="s">
        <v>2080</v>
      </c>
      <c r="C78" s="13" t="s">
        <v>1885</v>
      </c>
      <c r="D78" s="8"/>
      <c r="E78" s="6">
        <v>80.599999999999994</v>
      </c>
      <c r="F78" s="6">
        <v>14.46</v>
      </c>
      <c r="G78" s="6">
        <v>0.22</v>
      </c>
      <c r="H78" s="6">
        <v>0.12</v>
      </c>
      <c r="I78" s="6">
        <v>1.25</v>
      </c>
      <c r="J78" s="6">
        <v>0.03</v>
      </c>
      <c r="K78" s="6">
        <v>0.41</v>
      </c>
      <c r="L78" s="6">
        <v>8.0000000000000002E-3</v>
      </c>
      <c r="M78" s="6">
        <v>2.92</v>
      </c>
      <c r="N78" s="6">
        <f t="shared" si="1"/>
        <v>100.018</v>
      </c>
      <c r="O78" s="6">
        <v>44</v>
      </c>
      <c r="P78" s="6"/>
      <c r="Q78" s="6" t="s">
        <v>1300</v>
      </c>
      <c r="R78" s="17" t="s">
        <v>1896</v>
      </c>
      <c r="T78" s="39"/>
      <c r="U78" s="39"/>
      <c r="V78" s="34"/>
      <c r="Y78" s="26"/>
      <c r="Z78" s="26"/>
      <c r="AA78" s="26"/>
      <c r="AB78" s="26"/>
    </row>
    <row r="79" spans="1:28" x14ac:dyDescent="0.2">
      <c r="A79" s="8">
        <v>103.07299999999999</v>
      </c>
      <c r="B79" s="9" t="s">
        <v>2081</v>
      </c>
      <c r="C79" s="13" t="s">
        <v>1884</v>
      </c>
      <c r="D79" s="8"/>
      <c r="E79" s="6">
        <v>75.5</v>
      </c>
      <c r="F79" s="6">
        <v>18.62</v>
      </c>
      <c r="G79" s="6">
        <v>0.27</v>
      </c>
      <c r="H79" s="6">
        <v>0.12</v>
      </c>
      <c r="I79" s="6">
        <v>1.24</v>
      </c>
      <c r="J79" s="6">
        <v>0.05</v>
      </c>
      <c r="K79" s="6">
        <v>0.53</v>
      </c>
      <c r="L79" s="6">
        <v>1.2999999999999999E-2</v>
      </c>
      <c r="M79" s="6">
        <v>3.7</v>
      </c>
      <c r="N79" s="6">
        <f t="shared" si="1"/>
        <v>100.04300000000001</v>
      </c>
      <c r="O79" s="6">
        <v>44</v>
      </c>
      <c r="P79" s="6"/>
      <c r="Q79" s="6" t="s">
        <v>1300</v>
      </c>
      <c r="R79" s="17" t="s">
        <v>1910</v>
      </c>
      <c r="T79" s="39"/>
      <c r="U79" s="40"/>
      <c r="V79" s="34"/>
      <c r="Y79" s="26"/>
      <c r="Z79" s="26"/>
      <c r="AA79" s="26"/>
      <c r="AB79" s="26"/>
    </row>
    <row r="80" spans="1:28" x14ac:dyDescent="0.2">
      <c r="A80" s="8">
        <v>103.074</v>
      </c>
      <c r="B80" s="9" t="s">
        <v>2082</v>
      </c>
      <c r="C80" s="13" t="s">
        <v>1884</v>
      </c>
      <c r="D80" s="8"/>
      <c r="E80" s="6">
        <v>73.2</v>
      </c>
      <c r="F80" s="6">
        <v>20.22</v>
      </c>
      <c r="G80" s="6">
        <v>0.23</v>
      </c>
      <c r="H80" s="6">
        <v>0.18</v>
      </c>
      <c r="I80" s="6">
        <v>1.9</v>
      </c>
      <c r="J80" s="6">
        <v>0.05</v>
      </c>
      <c r="K80" s="6">
        <v>0.53</v>
      </c>
      <c r="L80" s="6">
        <v>0.01</v>
      </c>
      <c r="M80" s="6">
        <v>3.66</v>
      </c>
      <c r="N80" s="6">
        <f>SUM(E80:M80)</f>
        <v>99.980000000000018</v>
      </c>
      <c r="O80" s="6">
        <v>44</v>
      </c>
      <c r="P80" s="6"/>
      <c r="Q80" s="6" t="s">
        <v>1300</v>
      </c>
      <c r="R80" s="17" t="s">
        <v>1912</v>
      </c>
      <c r="T80" s="39"/>
      <c r="U80" s="38"/>
      <c r="V80" s="34"/>
      <c r="Y80" s="26"/>
      <c r="Z80" s="26"/>
      <c r="AA80" s="26"/>
      <c r="AB80" s="26"/>
    </row>
    <row r="81" spans="1:28" x14ac:dyDescent="0.2">
      <c r="A81" s="8">
        <v>103.075</v>
      </c>
      <c r="B81" s="9" t="s">
        <v>2083</v>
      </c>
      <c r="C81" s="13" t="s">
        <v>1884</v>
      </c>
      <c r="D81" s="8"/>
      <c r="E81" s="6">
        <v>78.099999999999994</v>
      </c>
      <c r="F81" s="6">
        <v>16.63</v>
      </c>
      <c r="G81" s="6">
        <v>0.25</v>
      </c>
      <c r="H81" s="6">
        <v>0.14000000000000001</v>
      </c>
      <c r="I81" s="6">
        <v>1.25</v>
      </c>
      <c r="J81" s="6">
        <v>0.05</v>
      </c>
      <c r="K81" s="6">
        <v>0.5</v>
      </c>
      <c r="L81" s="6">
        <v>0.01</v>
      </c>
      <c r="M81" s="6">
        <v>3.05</v>
      </c>
      <c r="N81" s="6">
        <f t="shared" ref="N81:N99" si="2">SUM(E81:M81)</f>
        <v>99.97999999999999</v>
      </c>
      <c r="O81" s="6">
        <v>44</v>
      </c>
      <c r="P81" s="6"/>
      <c r="Q81" s="6" t="s">
        <v>1300</v>
      </c>
      <c r="R81" s="17" t="s">
        <v>1915</v>
      </c>
      <c r="T81" s="39"/>
      <c r="U81" s="40"/>
      <c r="V81" s="34"/>
      <c r="Y81" s="26"/>
      <c r="Z81" s="26"/>
      <c r="AA81" s="26"/>
      <c r="AB81" s="26"/>
    </row>
    <row r="82" spans="1:28" x14ac:dyDescent="0.2">
      <c r="A82" s="8">
        <v>103.07599999999999</v>
      </c>
      <c r="B82" s="9" t="s">
        <v>2084</v>
      </c>
      <c r="C82" s="13" t="s">
        <v>1886</v>
      </c>
      <c r="D82" s="8"/>
      <c r="E82" s="6">
        <v>77.599999999999994</v>
      </c>
      <c r="F82" s="6">
        <v>16.2</v>
      </c>
      <c r="G82" s="6">
        <v>0.25</v>
      </c>
      <c r="H82" s="6">
        <v>0.1</v>
      </c>
      <c r="I82" s="6">
        <v>1.1100000000000001</v>
      </c>
      <c r="J82" s="6">
        <v>0.05</v>
      </c>
      <c r="K82" s="6">
        <v>0.67</v>
      </c>
      <c r="L82" s="6">
        <v>1.4999999999999999E-2</v>
      </c>
      <c r="M82" s="6">
        <v>3.96</v>
      </c>
      <c r="N82" s="6">
        <f t="shared" si="2"/>
        <v>99.954999999999984</v>
      </c>
      <c r="O82" s="6">
        <v>44</v>
      </c>
      <c r="P82" s="6"/>
      <c r="Q82" s="6" t="s">
        <v>1300</v>
      </c>
      <c r="R82" s="17" t="s">
        <v>1916</v>
      </c>
      <c r="T82" s="39"/>
      <c r="U82" s="40"/>
      <c r="V82" s="34"/>
      <c r="Y82" s="26"/>
      <c r="Z82" s="26"/>
      <c r="AA82" s="26"/>
      <c r="AB82" s="26"/>
    </row>
    <row r="83" spans="1:28" x14ac:dyDescent="0.2">
      <c r="A83" s="8">
        <v>103.077</v>
      </c>
      <c r="B83" s="9" t="s">
        <v>2085</v>
      </c>
      <c r="C83" s="13" t="s">
        <v>1886</v>
      </c>
      <c r="D83" s="8"/>
      <c r="E83" s="6">
        <v>77.099999999999994</v>
      </c>
      <c r="F83" s="6">
        <v>16.12</v>
      </c>
      <c r="G83" s="6">
        <v>0.35</v>
      </c>
      <c r="H83" s="6">
        <v>0.08</v>
      </c>
      <c r="I83" s="6">
        <v>1.1100000000000001</v>
      </c>
      <c r="J83" s="6">
        <v>0.05</v>
      </c>
      <c r="K83" s="6">
        <v>1.1599999999999999</v>
      </c>
      <c r="L83" s="6">
        <v>1.4E-2</v>
      </c>
      <c r="M83" s="6">
        <v>4.0599999999999996</v>
      </c>
      <c r="N83" s="6">
        <f t="shared" si="2"/>
        <v>100.04399999999998</v>
      </c>
      <c r="O83" s="6">
        <v>44</v>
      </c>
      <c r="P83" s="6"/>
      <c r="Q83" s="6" t="s">
        <v>1300</v>
      </c>
      <c r="R83" s="17" t="s">
        <v>1917</v>
      </c>
      <c r="T83" s="39"/>
      <c r="U83" s="40"/>
      <c r="V83" s="34"/>
      <c r="Y83" s="26"/>
      <c r="Z83" s="26"/>
      <c r="AA83" s="26"/>
      <c r="AB83" s="26"/>
    </row>
    <row r="84" spans="1:28" x14ac:dyDescent="0.2">
      <c r="A84" s="8">
        <v>103.078</v>
      </c>
      <c r="B84" s="9" t="s">
        <v>2087</v>
      </c>
      <c r="C84" s="13" t="s">
        <v>1886</v>
      </c>
      <c r="D84" s="8"/>
      <c r="E84" s="6">
        <v>76.8</v>
      </c>
      <c r="F84" s="6">
        <v>16.440000000000001</v>
      </c>
      <c r="G84" s="6">
        <v>0.24</v>
      </c>
      <c r="H84" s="6">
        <v>0.1</v>
      </c>
      <c r="I84" s="6">
        <v>1.24</v>
      </c>
      <c r="J84" s="6">
        <v>0.08</v>
      </c>
      <c r="K84" s="6">
        <v>1</v>
      </c>
      <c r="L84" s="6">
        <v>1.4E-2</v>
      </c>
      <c r="M84" s="6">
        <v>4.04</v>
      </c>
      <c r="N84" s="6">
        <f t="shared" si="2"/>
        <v>99.953999999999979</v>
      </c>
      <c r="O84" s="6">
        <v>44</v>
      </c>
      <c r="P84" s="6"/>
      <c r="Q84" s="6" t="s">
        <v>1300</v>
      </c>
      <c r="R84" s="17" t="s">
        <v>1917</v>
      </c>
      <c r="T84" s="39"/>
      <c r="U84" s="40"/>
      <c r="V84" s="34"/>
      <c r="Y84" s="26"/>
      <c r="Z84" s="26"/>
      <c r="AA84" s="26"/>
      <c r="AB84" s="26"/>
    </row>
    <row r="85" spans="1:28" x14ac:dyDescent="0.2">
      <c r="A85" s="8">
        <v>103.07899999999999</v>
      </c>
      <c r="B85" s="9" t="s">
        <v>2088</v>
      </c>
      <c r="C85" s="13" t="s">
        <v>1886</v>
      </c>
      <c r="D85" s="8"/>
      <c r="E85" s="6">
        <v>80.5</v>
      </c>
      <c r="F85" s="6">
        <v>13.8</v>
      </c>
      <c r="G85" s="6">
        <v>0.24</v>
      </c>
      <c r="H85" s="6">
        <v>0.12</v>
      </c>
      <c r="I85" s="6">
        <v>1.24</v>
      </c>
      <c r="J85" s="6">
        <v>0.05</v>
      </c>
      <c r="K85" s="6">
        <v>0.61</v>
      </c>
      <c r="L85" s="6">
        <v>1.0999999999999999E-2</v>
      </c>
      <c r="M85" s="6">
        <v>3.41</v>
      </c>
      <c r="N85" s="6">
        <f t="shared" si="2"/>
        <v>99.98099999999998</v>
      </c>
      <c r="O85" s="6">
        <v>44</v>
      </c>
      <c r="P85" s="6"/>
      <c r="Q85" s="6" t="s">
        <v>1300</v>
      </c>
      <c r="R85" s="17" t="s">
        <v>1918</v>
      </c>
      <c r="T85" s="39"/>
      <c r="U85" s="40"/>
      <c r="V85" s="34"/>
      <c r="Y85" s="26"/>
      <c r="Z85" s="26"/>
      <c r="AA85" s="26"/>
      <c r="AB85" s="26"/>
    </row>
    <row r="86" spans="1:28" x14ac:dyDescent="0.2">
      <c r="A86" s="8" t="s">
        <v>1759</v>
      </c>
      <c r="B86" s="9" t="s">
        <v>2089</v>
      </c>
      <c r="C86" s="13" t="s">
        <v>1889</v>
      </c>
      <c r="D86" s="8"/>
      <c r="E86" s="6">
        <v>75.400000000000006</v>
      </c>
      <c r="F86" s="6">
        <v>17.350000000000001</v>
      </c>
      <c r="G86" s="6">
        <v>0.36</v>
      </c>
      <c r="H86" s="6">
        <v>0.09</v>
      </c>
      <c r="I86" s="6">
        <v>1.22</v>
      </c>
      <c r="J86" s="6">
        <v>0.08</v>
      </c>
      <c r="K86" s="6">
        <v>1.27</v>
      </c>
      <c r="L86" s="6">
        <v>1.2999999999999999E-2</v>
      </c>
      <c r="M86" s="6">
        <v>4.1900000000000004</v>
      </c>
      <c r="N86" s="6">
        <f t="shared" si="2"/>
        <v>99.972999999999999</v>
      </c>
      <c r="O86" s="6">
        <v>44</v>
      </c>
      <c r="P86" s="6"/>
      <c r="Q86" s="6" t="s">
        <v>1300</v>
      </c>
      <c r="R86" s="17" t="s">
        <v>1897</v>
      </c>
      <c r="T86" s="39"/>
      <c r="U86" s="41"/>
      <c r="V86" s="34"/>
      <c r="Y86" s="26"/>
      <c r="Z86" s="26"/>
      <c r="AA86" s="26"/>
      <c r="AB86" s="26"/>
    </row>
    <row r="87" spans="1:28" x14ac:dyDescent="0.2">
      <c r="A87" s="8">
        <v>103.081</v>
      </c>
      <c r="B87" s="9" t="s">
        <v>2090</v>
      </c>
      <c r="C87" s="13" t="s">
        <v>1886</v>
      </c>
      <c r="D87" s="8"/>
      <c r="E87" s="6">
        <v>73.8</v>
      </c>
      <c r="F87" s="6">
        <v>19.37</v>
      </c>
      <c r="G87" s="6">
        <v>0.27</v>
      </c>
      <c r="H87" s="6">
        <v>0.26</v>
      </c>
      <c r="I87" s="6">
        <v>1.62</v>
      </c>
      <c r="J87" s="6">
        <v>0.08</v>
      </c>
      <c r="K87" s="6">
        <v>0.73</v>
      </c>
      <c r="L87" s="6">
        <v>1.4E-2</v>
      </c>
      <c r="M87" s="6">
        <v>3.81</v>
      </c>
      <c r="N87" s="6">
        <f t="shared" si="2"/>
        <v>99.954000000000008</v>
      </c>
      <c r="O87" s="6">
        <v>44</v>
      </c>
      <c r="P87" s="6"/>
      <c r="Q87" s="6" t="s">
        <v>1300</v>
      </c>
      <c r="R87" s="17" t="s">
        <v>1916</v>
      </c>
      <c r="T87" s="39"/>
      <c r="U87" s="40"/>
      <c r="V87" s="34"/>
      <c r="Y87" s="26"/>
      <c r="Z87" s="26"/>
      <c r="AA87" s="26"/>
      <c r="AB87" s="26"/>
    </row>
    <row r="88" spans="1:28" x14ac:dyDescent="0.2">
      <c r="A88" s="8">
        <v>103.08199999999999</v>
      </c>
      <c r="B88" s="9" t="s">
        <v>2091</v>
      </c>
      <c r="C88" s="13" t="s">
        <v>1886</v>
      </c>
      <c r="D88" s="8"/>
      <c r="E88" s="6">
        <v>75.3</v>
      </c>
      <c r="F88" s="6">
        <v>18.05</v>
      </c>
      <c r="G88" s="6">
        <v>0.28999999999999998</v>
      </c>
      <c r="H88" s="6">
        <v>0.1</v>
      </c>
      <c r="I88" s="6">
        <v>1.83</v>
      </c>
      <c r="J88" s="6">
        <v>0.08</v>
      </c>
      <c r="K88" s="6">
        <v>0.67</v>
      </c>
      <c r="L88" s="6">
        <v>1.7999999999999999E-2</v>
      </c>
      <c r="M88" s="6">
        <v>3.62</v>
      </c>
      <c r="N88" s="6">
        <f t="shared" si="2"/>
        <v>99.957999999999998</v>
      </c>
      <c r="O88" s="6">
        <v>44</v>
      </c>
      <c r="P88" s="6"/>
      <c r="Q88" s="6" t="s">
        <v>1300</v>
      </c>
      <c r="R88" s="17" t="s">
        <v>1916</v>
      </c>
      <c r="T88" s="39"/>
      <c r="U88" s="40"/>
      <c r="V88" s="34"/>
      <c r="Y88" s="26"/>
      <c r="Z88" s="26"/>
      <c r="AA88" s="26"/>
      <c r="AB88" s="26"/>
    </row>
    <row r="89" spans="1:28" x14ac:dyDescent="0.2">
      <c r="A89" s="8">
        <v>103.083</v>
      </c>
      <c r="B89" s="9" t="s">
        <v>2092</v>
      </c>
      <c r="C89" s="13" t="s">
        <v>1886</v>
      </c>
      <c r="D89" s="8"/>
      <c r="E89" s="6">
        <v>74.900000000000006</v>
      </c>
      <c r="F89" s="6">
        <v>18.239999999999998</v>
      </c>
      <c r="G89" s="6">
        <v>0.27</v>
      </c>
      <c r="H89" s="6">
        <v>0.14000000000000001</v>
      </c>
      <c r="I89" s="6">
        <v>1.55</v>
      </c>
      <c r="J89" s="6">
        <v>0.08</v>
      </c>
      <c r="K89" s="6">
        <v>0.74</v>
      </c>
      <c r="L89" s="6">
        <v>1.6E-2</v>
      </c>
      <c r="M89" s="6">
        <v>4.04</v>
      </c>
      <c r="N89" s="6">
        <f t="shared" si="2"/>
        <v>99.975999999999999</v>
      </c>
      <c r="O89" s="6">
        <v>44</v>
      </c>
      <c r="P89" s="6"/>
      <c r="Q89" s="6" t="s">
        <v>1300</v>
      </c>
      <c r="R89" s="17" t="s">
        <v>1916</v>
      </c>
      <c r="T89" s="39"/>
      <c r="U89" s="40"/>
      <c r="V89" s="34"/>
      <c r="Y89" s="26"/>
      <c r="Z89" s="26"/>
      <c r="AA89" s="26"/>
      <c r="AB89" s="26"/>
    </row>
    <row r="90" spans="1:28" x14ac:dyDescent="0.2">
      <c r="A90" s="8">
        <v>103.084</v>
      </c>
      <c r="B90" s="9" t="s">
        <v>2093</v>
      </c>
      <c r="C90" s="13" t="s">
        <v>1886</v>
      </c>
      <c r="D90" s="8"/>
      <c r="E90" s="6">
        <v>76.2</v>
      </c>
      <c r="F90" s="6">
        <v>16.920000000000002</v>
      </c>
      <c r="G90" s="6">
        <v>0.22</v>
      </c>
      <c r="H90" s="6">
        <v>0.09</v>
      </c>
      <c r="I90" s="6">
        <v>1.21</v>
      </c>
      <c r="J90" s="6">
        <v>0.08</v>
      </c>
      <c r="K90" s="6">
        <v>1.04</v>
      </c>
      <c r="L90" s="6">
        <v>1.7000000000000001E-2</v>
      </c>
      <c r="M90" s="6">
        <v>4.18</v>
      </c>
      <c r="N90" s="6">
        <f t="shared" si="2"/>
        <v>99.956999999999994</v>
      </c>
      <c r="O90" s="6">
        <v>44</v>
      </c>
      <c r="P90" s="6"/>
      <c r="Q90" s="6" t="s">
        <v>1300</v>
      </c>
      <c r="R90" s="17" t="s">
        <v>1919</v>
      </c>
      <c r="T90" s="39"/>
      <c r="U90" s="40"/>
      <c r="V90" s="34"/>
      <c r="Y90" s="26"/>
      <c r="Z90" s="26"/>
      <c r="AA90" s="26"/>
      <c r="AB90" s="26"/>
    </row>
    <row r="91" spans="1:28" x14ac:dyDescent="0.2">
      <c r="A91" s="8">
        <v>103.08499999999999</v>
      </c>
      <c r="B91" s="9" t="s">
        <v>2094</v>
      </c>
      <c r="C91" s="13" t="s">
        <v>1886</v>
      </c>
      <c r="D91" s="8"/>
      <c r="E91" s="6">
        <v>70.2</v>
      </c>
      <c r="F91" s="6">
        <v>21.55</v>
      </c>
      <c r="G91" s="6">
        <v>0.25</v>
      </c>
      <c r="H91" s="6">
        <v>0.16</v>
      </c>
      <c r="I91" s="6">
        <v>1.56</v>
      </c>
      <c r="J91" s="6">
        <v>0.24</v>
      </c>
      <c r="K91" s="6">
        <v>1.27</v>
      </c>
      <c r="L91" s="6">
        <v>1.4999999999999999E-2</v>
      </c>
      <c r="M91" s="6">
        <v>4.78</v>
      </c>
      <c r="N91" s="6">
        <f t="shared" si="2"/>
        <v>100.02499999999999</v>
      </c>
      <c r="O91" s="6">
        <v>44</v>
      </c>
      <c r="P91" s="6"/>
      <c r="Q91" s="6" t="s">
        <v>1300</v>
      </c>
      <c r="R91" s="17" t="s">
        <v>1920</v>
      </c>
      <c r="T91" s="39"/>
      <c r="U91" s="42"/>
      <c r="V91" s="34"/>
      <c r="Y91" s="26"/>
      <c r="Z91" s="26"/>
      <c r="AA91" s="26"/>
      <c r="AB91" s="26"/>
    </row>
    <row r="92" spans="1:28" x14ac:dyDescent="0.2">
      <c r="A92" s="8">
        <v>103.086</v>
      </c>
      <c r="B92" s="9" t="s">
        <v>2086</v>
      </c>
      <c r="C92" s="13" t="s">
        <v>1887</v>
      </c>
      <c r="D92" s="8"/>
      <c r="E92" s="6">
        <v>75.099999999999994</v>
      </c>
      <c r="F92" s="6">
        <v>18.329999999999998</v>
      </c>
      <c r="G92" s="6">
        <v>0.22</v>
      </c>
      <c r="H92" s="6">
        <v>0.23</v>
      </c>
      <c r="I92" s="6">
        <v>1.51</v>
      </c>
      <c r="J92" s="6">
        <v>0.08</v>
      </c>
      <c r="K92" s="6">
        <v>0.85</v>
      </c>
      <c r="L92" s="6">
        <v>0.02</v>
      </c>
      <c r="M92" s="6">
        <v>3.68</v>
      </c>
      <c r="N92" s="6">
        <f t="shared" si="2"/>
        <v>100.02</v>
      </c>
      <c r="O92" s="6">
        <v>44</v>
      </c>
      <c r="P92" s="6"/>
      <c r="Q92" s="6" t="s">
        <v>1300</v>
      </c>
      <c r="R92" s="17" t="s">
        <v>1921</v>
      </c>
      <c r="T92" s="39"/>
      <c r="U92" s="42"/>
      <c r="V92" s="34"/>
      <c r="Y92" s="26"/>
      <c r="Z92" s="26"/>
      <c r="AA92" s="26"/>
      <c r="AB92" s="26"/>
    </row>
    <row r="93" spans="1:28" x14ac:dyDescent="0.2">
      <c r="A93" s="8">
        <v>103.087</v>
      </c>
      <c r="B93" s="9" t="s">
        <v>2096</v>
      </c>
      <c r="C93" s="13" t="s">
        <v>1887</v>
      </c>
      <c r="D93" s="8"/>
      <c r="E93" s="6">
        <v>74.900000000000006</v>
      </c>
      <c r="F93" s="6">
        <v>18.07</v>
      </c>
      <c r="G93" s="6">
        <v>0.22</v>
      </c>
      <c r="H93" s="6">
        <v>0.22</v>
      </c>
      <c r="I93" s="6">
        <v>1.48</v>
      </c>
      <c r="J93" s="6">
        <v>0.08</v>
      </c>
      <c r="K93" s="6">
        <v>1.07</v>
      </c>
      <c r="L93" s="6">
        <v>1.6E-2</v>
      </c>
      <c r="M93" s="6">
        <v>3.92</v>
      </c>
      <c r="N93" s="6">
        <f t="shared" si="2"/>
        <v>99.975999999999999</v>
      </c>
      <c r="O93" s="6">
        <v>44</v>
      </c>
      <c r="P93" s="6"/>
      <c r="Q93" s="6" t="s">
        <v>1300</v>
      </c>
      <c r="R93" s="17" t="s">
        <v>1921</v>
      </c>
      <c r="T93" s="39"/>
      <c r="U93" s="42"/>
      <c r="V93" s="43"/>
      <c r="Y93" s="26"/>
      <c r="Z93" s="26"/>
      <c r="AA93" s="26"/>
      <c r="AB93" s="26"/>
    </row>
    <row r="94" spans="1:28" x14ac:dyDescent="0.2">
      <c r="A94" s="8">
        <v>103.08799999999999</v>
      </c>
      <c r="B94" s="9" t="s">
        <v>2097</v>
      </c>
      <c r="C94" s="13" t="s">
        <v>1887</v>
      </c>
      <c r="D94" s="8"/>
      <c r="E94" s="6">
        <v>74.3</v>
      </c>
      <c r="F94" s="6">
        <v>18.18</v>
      </c>
      <c r="G94" s="6">
        <v>0.24</v>
      </c>
      <c r="H94" s="6">
        <v>0.21</v>
      </c>
      <c r="I94" s="6">
        <v>1.65</v>
      </c>
      <c r="J94" s="6">
        <v>0.14000000000000001</v>
      </c>
      <c r="K94" s="6">
        <v>1.27</v>
      </c>
      <c r="L94" s="6">
        <v>1.9E-2</v>
      </c>
      <c r="M94" s="6">
        <v>4.0199999999999996</v>
      </c>
      <c r="N94" s="6">
        <f t="shared" si="2"/>
        <v>100.02899999999998</v>
      </c>
      <c r="O94" s="6">
        <v>44</v>
      </c>
      <c r="P94" s="6"/>
      <c r="Q94" s="6" t="s">
        <v>1300</v>
      </c>
      <c r="R94" s="17" t="s">
        <v>1922</v>
      </c>
      <c r="T94" s="39"/>
      <c r="U94" s="40"/>
      <c r="V94" s="43"/>
      <c r="Y94" s="26"/>
      <c r="Z94" s="26"/>
      <c r="AA94" s="26"/>
      <c r="AB94" s="26"/>
    </row>
    <row r="95" spans="1:28" x14ac:dyDescent="0.2">
      <c r="A95" s="8">
        <v>103.089</v>
      </c>
      <c r="B95" s="9" t="s">
        <v>2098</v>
      </c>
      <c r="C95" s="13" t="s">
        <v>1887</v>
      </c>
      <c r="D95" s="8"/>
      <c r="E95" s="6">
        <v>77.099999999999994</v>
      </c>
      <c r="F95" s="6">
        <v>17.27</v>
      </c>
      <c r="G95" s="6">
        <v>0.24</v>
      </c>
      <c r="H95" s="6">
        <v>0.22</v>
      </c>
      <c r="I95" s="6">
        <v>1.48</v>
      </c>
      <c r="J95" s="6">
        <v>0.14000000000000001</v>
      </c>
      <c r="K95" s="6">
        <v>0.49</v>
      </c>
      <c r="L95" s="6">
        <v>2.4E-2</v>
      </c>
      <c r="M95" s="6">
        <v>3.01</v>
      </c>
      <c r="N95" s="6">
        <f t="shared" si="2"/>
        <v>99.97399999999999</v>
      </c>
      <c r="O95" s="6">
        <v>44</v>
      </c>
      <c r="P95" s="6"/>
      <c r="Q95" s="6" t="s">
        <v>1300</v>
      </c>
      <c r="R95" s="17" t="s">
        <v>1923</v>
      </c>
      <c r="T95" s="39"/>
      <c r="U95" s="40"/>
      <c r="V95" s="43"/>
      <c r="Y95" s="26"/>
      <c r="Z95" s="26"/>
      <c r="AA95" s="26"/>
      <c r="AB95" s="26"/>
    </row>
    <row r="96" spans="1:28" x14ac:dyDescent="0.2">
      <c r="A96" s="8" t="s">
        <v>1760</v>
      </c>
      <c r="B96" s="9" t="s">
        <v>2099</v>
      </c>
      <c r="C96" s="13" t="s">
        <v>1887</v>
      </c>
      <c r="D96" s="8"/>
      <c r="E96" s="6">
        <v>75</v>
      </c>
      <c r="F96" s="6">
        <v>18.07</v>
      </c>
      <c r="G96" s="6">
        <v>0.22</v>
      </c>
      <c r="H96" s="6">
        <v>0.22</v>
      </c>
      <c r="I96" s="6">
        <v>1.48</v>
      </c>
      <c r="J96" s="6">
        <v>0.11</v>
      </c>
      <c r="K96" s="6">
        <v>1.05</v>
      </c>
      <c r="L96" s="6">
        <v>1.6E-2</v>
      </c>
      <c r="M96" s="6">
        <v>3.86</v>
      </c>
      <c r="N96" s="6">
        <f t="shared" si="2"/>
        <v>100.026</v>
      </c>
      <c r="O96" s="6">
        <v>44</v>
      </c>
      <c r="P96" s="6"/>
      <c r="Q96" s="6" t="s">
        <v>1300</v>
      </c>
      <c r="R96" s="17" t="s">
        <v>1922</v>
      </c>
      <c r="T96" s="39"/>
      <c r="U96" s="40"/>
      <c r="V96" s="43"/>
      <c r="Y96" s="26"/>
      <c r="Z96" s="26"/>
      <c r="AA96" s="26"/>
      <c r="AB96" s="26"/>
    </row>
    <row r="97" spans="1:28" x14ac:dyDescent="0.2">
      <c r="A97" s="8">
        <v>103.09099999999999</v>
      </c>
      <c r="B97" s="9" t="s">
        <v>2099</v>
      </c>
      <c r="C97" s="13" t="s">
        <v>1887</v>
      </c>
      <c r="D97" s="8"/>
      <c r="E97" s="6">
        <v>75.3</v>
      </c>
      <c r="F97" s="6">
        <v>17.86</v>
      </c>
      <c r="G97" s="6">
        <v>0.14000000000000001</v>
      </c>
      <c r="H97" s="6">
        <v>0.09</v>
      </c>
      <c r="I97" s="6">
        <v>1.48</v>
      </c>
      <c r="J97" s="6">
        <v>0.17</v>
      </c>
      <c r="K97" s="6">
        <v>0.79</v>
      </c>
      <c r="L97" s="6">
        <v>1.2999999999999999E-2</v>
      </c>
      <c r="M97" s="6">
        <v>4.12</v>
      </c>
      <c r="N97" s="6">
        <f t="shared" si="2"/>
        <v>99.963000000000022</v>
      </c>
      <c r="O97" s="6">
        <v>44</v>
      </c>
      <c r="P97" s="6"/>
      <c r="Q97" s="6" t="s">
        <v>1300</v>
      </c>
      <c r="R97" s="17" t="s">
        <v>1923</v>
      </c>
      <c r="T97" s="39"/>
      <c r="U97" s="40"/>
      <c r="V97" s="43"/>
      <c r="Y97" s="26"/>
      <c r="Z97" s="26"/>
      <c r="AA97" s="26"/>
      <c r="AB97" s="26"/>
    </row>
    <row r="98" spans="1:28" x14ac:dyDescent="0.2">
      <c r="A98" s="8">
        <v>103.092</v>
      </c>
      <c r="B98" s="9" t="s">
        <v>2100</v>
      </c>
      <c r="C98" s="13" t="s">
        <v>1887</v>
      </c>
      <c r="D98" s="8"/>
      <c r="E98" s="6">
        <v>73.3</v>
      </c>
      <c r="F98" s="6">
        <v>19.47</v>
      </c>
      <c r="G98" s="6">
        <v>0.23</v>
      </c>
      <c r="H98" s="6">
        <v>0.23</v>
      </c>
      <c r="I98" s="6">
        <v>1.62</v>
      </c>
      <c r="J98" s="6">
        <v>0.19</v>
      </c>
      <c r="K98" s="6">
        <v>1.0900000000000001</v>
      </c>
      <c r="L98" s="6">
        <v>1.7000000000000001E-2</v>
      </c>
      <c r="M98" s="6">
        <v>3.88</v>
      </c>
      <c r="N98" s="6">
        <f>SUM(E98:M98)</f>
        <v>100.027</v>
      </c>
      <c r="O98" s="6">
        <v>44</v>
      </c>
      <c r="P98" s="6"/>
      <c r="Q98" s="6" t="s">
        <v>1300</v>
      </c>
      <c r="R98" s="17" t="s">
        <v>1924</v>
      </c>
      <c r="T98" s="39"/>
      <c r="U98" s="40"/>
      <c r="V98" s="43"/>
      <c r="Y98" s="26"/>
      <c r="Z98" s="26"/>
      <c r="AA98" s="26"/>
      <c r="AB98" s="26"/>
    </row>
    <row r="99" spans="1:28" x14ac:dyDescent="0.2">
      <c r="A99" s="8">
        <v>103.093</v>
      </c>
      <c r="B99" s="9" t="s">
        <v>2101</v>
      </c>
      <c r="C99" s="13" t="s">
        <v>1887</v>
      </c>
      <c r="D99" s="8"/>
      <c r="E99" s="6">
        <v>74.400000000000006</v>
      </c>
      <c r="F99" s="6">
        <v>19.09</v>
      </c>
      <c r="G99" s="6">
        <v>0.2</v>
      </c>
      <c r="H99" s="6">
        <v>0.24</v>
      </c>
      <c r="I99" s="6">
        <v>1.62</v>
      </c>
      <c r="J99" s="6">
        <v>0.14000000000000001</v>
      </c>
      <c r="K99" s="6">
        <v>0.61</v>
      </c>
      <c r="L99" s="6">
        <v>1.7000000000000001E-2</v>
      </c>
      <c r="M99" s="6">
        <v>3.65</v>
      </c>
      <c r="N99" s="6">
        <f t="shared" si="2"/>
        <v>99.967000000000013</v>
      </c>
      <c r="O99" s="6">
        <v>44</v>
      </c>
      <c r="P99" s="6"/>
      <c r="Q99" s="6" t="s">
        <v>1300</v>
      </c>
      <c r="R99" s="17" t="s">
        <v>1923</v>
      </c>
      <c r="T99" s="39"/>
      <c r="U99" s="40"/>
      <c r="V99" s="43"/>
      <c r="Y99" s="26"/>
      <c r="Z99" s="26"/>
      <c r="AA99" s="26"/>
      <c r="AB99" s="26"/>
    </row>
    <row r="100" spans="1:28" x14ac:dyDescent="0.2">
      <c r="A100" s="8">
        <v>103.09399999999999</v>
      </c>
      <c r="B100" s="9" t="s">
        <v>2095</v>
      </c>
      <c r="C100" s="13" t="s">
        <v>1887</v>
      </c>
      <c r="D100" s="8"/>
      <c r="E100" s="6">
        <v>74.8</v>
      </c>
      <c r="F100" s="6">
        <v>18.71</v>
      </c>
      <c r="G100" s="6">
        <v>0.18</v>
      </c>
      <c r="H100" s="6">
        <v>0.21</v>
      </c>
      <c r="I100" s="6">
        <v>1.62</v>
      </c>
      <c r="J100" s="6">
        <v>0.11</v>
      </c>
      <c r="K100" s="6">
        <v>0.74</v>
      </c>
      <c r="L100" s="6">
        <v>1.6E-2</v>
      </c>
      <c r="M100" s="6">
        <v>3.58</v>
      </c>
      <c r="N100" s="6">
        <f>SUM(E100:M100)</f>
        <v>99.965999999999994</v>
      </c>
      <c r="O100" s="6">
        <v>44</v>
      </c>
      <c r="P100" s="6"/>
      <c r="Q100" s="6" t="s">
        <v>1300</v>
      </c>
      <c r="R100" s="17" t="s">
        <v>1921</v>
      </c>
      <c r="T100" s="39"/>
      <c r="U100" s="40"/>
      <c r="V100" s="43"/>
      <c r="Y100" s="26"/>
      <c r="Z100" s="26"/>
      <c r="AA100" s="26"/>
      <c r="AB100" s="26"/>
    </row>
    <row r="101" spans="1:28" x14ac:dyDescent="0.2">
      <c r="A101" s="8">
        <v>103.095</v>
      </c>
      <c r="B101" s="9" t="s">
        <v>1794</v>
      </c>
      <c r="C101" s="13" t="s">
        <v>1888</v>
      </c>
      <c r="D101" s="8"/>
      <c r="E101" s="6">
        <v>74.099999999999994</v>
      </c>
      <c r="F101" s="6">
        <v>19.09</v>
      </c>
      <c r="G101" s="6">
        <v>0.22</v>
      </c>
      <c r="H101" s="6">
        <v>0.21</v>
      </c>
      <c r="I101" s="6">
        <v>1.76</v>
      </c>
      <c r="J101" s="6">
        <v>0.14000000000000001</v>
      </c>
      <c r="K101" s="6">
        <v>0.69</v>
      </c>
      <c r="L101" s="6">
        <v>2.1000000000000001E-2</v>
      </c>
      <c r="M101" s="6">
        <v>3.8</v>
      </c>
      <c r="N101" s="6">
        <f t="shared" ref="N101:N120" si="3">SUM(E101:M101)</f>
        <v>100.03099999999999</v>
      </c>
      <c r="O101" s="6">
        <v>44</v>
      </c>
      <c r="P101" s="6"/>
      <c r="Q101" s="6" t="s">
        <v>1300</v>
      </c>
      <c r="R101" s="17" t="s">
        <v>1898</v>
      </c>
      <c r="T101" s="39"/>
      <c r="U101" s="39"/>
      <c r="V101" s="43"/>
      <c r="Y101" s="26"/>
      <c r="Z101" s="26"/>
      <c r="AA101" s="26"/>
      <c r="AB101" s="26"/>
    </row>
    <row r="102" spans="1:28" x14ac:dyDescent="0.2">
      <c r="A102" s="8">
        <v>103.096</v>
      </c>
      <c r="B102" s="9" t="s">
        <v>2102</v>
      </c>
      <c r="C102" s="13" t="s">
        <v>1880</v>
      </c>
      <c r="D102" s="8"/>
      <c r="E102" s="6">
        <v>76.3</v>
      </c>
      <c r="F102" s="6">
        <v>15.1</v>
      </c>
      <c r="G102" s="6">
        <v>0.37</v>
      </c>
      <c r="H102" s="6">
        <v>0.24</v>
      </c>
      <c r="I102" s="6">
        <v>1.51</v>
      </c>
      <c r="J102" s="6">
        <v>7.0000000000000007E-2</v>
      </c>
      <c r="K102" s="6">
        <v>2.2200000000000002</v>
      </c>
      <c r="L102" s="6">
        <v>1.9E-2</v>
      </c>
      <c r="M102" s="6">
        <v>4.12</v>
      </c>
      <c r="N102" s="6">
        <f t="shared" si="3"/>
        <v>99.948999999999998</v>
      </c>
      <c r="O102" s="6">
        <v>45</v>
      </c>
      <c r="P102" s="6"/>
      <c r="Q102" s="6" t="s">
        <v>1300</v>
      </c>
      <c r="R102" s="17" t="s">
        <v>1899</v>
      </c>
      <c r="T102" s="39"/>
      <c r="U102" s="41"/>
      <c r="V102" s="43"/>
      <c r="Y102" s="26"/>
      <c r="Z102" s="26"/>
      <c r="AA102" s="26"/>
      <c r="AB102" s="26"/>
    </row>
    <row r="103" spans="1:28" x14ac:dyDescent="0.2">
      <c r="A103" s="8">
        <v>103.09699999999999</v>
      </c>
      <c r="B103" s="9" t="s">
        <v>2104</v>
      </c>
      <c r="C103" s="13" t="s">
        <v>1881</v>
      </c>
      <c r="D103" s="8"/>
      <c r="E103" s="6">
        <v>77.400000000000006</v>
      </c>
      <c r="F103" s="6">
        <v>14.2</v>
      </c>
      <c r="G103" s="6">
        <v>0.42</v>
      </c>
      <c r="H103" s="6">
        <v>0.36</v>
      </c>
      <c r="I103" s="6">
        <v>1.35</v>
      </c>
      <c r="J103" s="6">
        <v>7.0000000000000007E-2</v>
      </c>
      <c r="K103" s="6">
        <v>2.29</v>
      </c>
      <c r="L103" s="6">
        <v>1.4E-2</v>
      </c>
      <c r="M103" s="6">
        <v>3.88</v>
      </c>
      <c r="N103" s="6">
        <f t="shared" si="3"/>
        <v>99.983999999999995</v>
      </c>
      <c r="O103" s="6">
        <v>45</v>
      </c>
      <c r="P103" s="6"/>
      <c r="Q103" s="6" t="s">
        <v>1300</v>
      </c>
      <c r="R103" s="17" t="s">
        <v>1900</v>
      </c>
      <c r="T103" s="39"/>
      <c r="U103" s="39"/>
      <c r="V103" s="43"/>
      <c r="Y103" s="26"/>
      <c r="Z103" s="26"/>
      <c r="AA103" s="26"/>
      <c r="AB103" s="26"/>
    </row>
    <row r="104" spans="1:28" x14ac:dyDescent="0.2">
      <c r="A104" s="8">
        <v>103.098</v>
      </c>
      <c r="B104" s="9" t="s">
        <v>2105</v>
      </c>
      <c r="C104" s="13" t="s">
        <v>1882</v>
      </c>
      <c r="D104" s="8"/>
      <c r="E104" s="6">
        <v>73.8</v>
      </c>
      <c r="F104" s="6">
        <v>18.3</v>
      </c>
      <c r="G104" s="6">
        <v>0.37</v>
      </c>
      <c r="H104" s="6">
        <v>0.56000000000000005</v>
      </c>
      <c r="I104" s="6">
        <v>1.55</v>
      </c>
      <c r="J104" s="6">
        <v>0.14000000000000001</v>
      </c>
      <c r="K104" s="6">
        <v>1.48</v>
      </c>
      <c r="L104" s="6">
        <v>1.0999999999999999E-2</v>
      </c>
      <c r="M104" s="6">
        <v>3.76</v>
      </c>
      <c r="N104" s="6">
        <f t="shared" si="3"/>
        <v>99.971000000000004</v>
      </c>
      <c r="O104" s="6">
        <v>45</v>
      </c>
      <c r="P104" s="6"/>
      <c r="Q104" s="6" t="s">
        <v>1300</v>
      </c>
      <c r="R104" s="17" t="s">
        <v>1925</v>
      </c>
      <c r="T104" s="39"/>
      <c r="U104" s="40"/>
      <c r="V104" s="43"/>
      <c r="Y104" s="26"/>
      <c r="Z104" s="26"/>
      <c r="AA104" s="26"/>
      <c r="AB104" s="26"/>
    </row>
    <row r="105" spans="1:28" x14ac:dyDescent="0.2">
      <c r="A105" s="8">
        <v>103.099</v>
      </c>
      <c r="B105" s="9" t="s">
        <v>2106</v>
      </c>
      <c r="C105" s="13" t="s">
        <v>1882</v>
      </c>
      <c r="D105" s="8"/>
      <c r="E105" s="6">
        <v>76.900000000000006</v>
      </c>
      <c r="F105" s="6">
        <v>14.8</v>
      </c>
      <c r="G105" s="6">
        <v>0.4</v>
      </c>
      <c r="H105" s="6">
        <v>0.64</v>
      </c>
      <c r="I105" s="6">
        <v>1.59</v>
      </c>
      <c r="J105" s="6">
        <v>7.0000000000000007E-2</v>
      </c>
      <c r="K105" s="6">
        <v>2.16</v>
      </c>
      <c r="L105" s="6">
        <v>1.9E-2</v>
      </c>
      <c r="M105" s="6">
        <v>3.45</v>
      </c>
      <c r="N105" s="6">
        <f t="shared" si="3"/>
        <v>100.02900000000001</v>
      </c>
      <c r="O105" s="6">
        <v>45</v>
      </c>
      <c r="P105" s="6"/>
      <c r="Q105" s="6" t="s">
        <v>1300</v>
      </c>
      <c r="R105" s="17" t="s">
        <v>1925</v>
      </c>
      <c r="T105" s="39"/>
      <c r="U105" s="40"/>
      <c r="V105" s="43"/>
      <c r="Y105" s="26"/>
      <c r="Z105" s="26"/>
      <c r="AA105" s="26"/>
      <c r="AB105" s="26"/>
    </row>
    <row r="106" spans="1:28" x14ac:dyDescent="0.2">
      <c r="A106" s="8" t="s">
        <v>1761</v>
      </c>
      <c r="B106" s="9" t="s">
        <v>2107</v>
      </c>
      <c r="C106" s="13" t="s">
        <v>1882</v>
      </c>
      <c r="D106" s="8"/>
      <c r="E106" s="6">
        <v>76.099999999999994</v>
      </c>
      <c r="F106" s="6">
        <v>15.5</v>
      </c>
      <c r="G106" s="6">
        <v>0.39</v>
      </c>
      <c r="H106" s="6">
        <v>0.93</v>
      </c>
      <c r="I106" s="6">
        <v>1.83</v>
      </c>
      <c r="J106" s="6">
        <v>7.0000000000000007E-2</v>
      </c>
      <c r="K106" s="6">
        <v>1.95</v>
      </c>
      <c r="L106" s="6">
        <v>1.7000000000000001E-2</v>
      </c>
      <c r="M106" s="6">
        <v>3.16</v>
      </c>
      <c r="N106" s="6">
        <f t="shared" si="3"/>
        <v>99.946999999999989</v>
      </c>
      <c r="O106" s="6">
        <v>45</v>
      </c>
      <c r="P106" s="6"/>
      <c r="Q106" s="6" t="s">
        <v>1300</v>
      </c>
      <c r="R106" s="17" t="s">
        <v>1925</v>
      </c>
      <c r="T106" s="39"/>
      <c r="U106" s="40"/>
      <c r="V106" s="43"/>
      <c r="Y106" s="26"/>
      <c r="Z106" s="26"/>
      <c r="AA106" s="26"/>
      <c r="AB106" s="26"/>
    </row>
    <row r="107" spans="1:28" x14ac:dyDescent="0.2">
      <c r="A107" s="8">
        <v>103.101</v>
      </c>
      <c r="B107" s="9" t="s">
        <v>2108</v>
      </c>
      <c r="C107" s="13" t="s">
        <v>1882</v>
      </c>
      <c r="D107" s="8"/>
      <c r="E107" s="6">
        <v>77.099999999999994</v>
      </c>
      <c r="F107" s="6">
        <v>14.2</v>
      </c>
      <c r="G107" s="6">
        <v>0.43</v>
      </c>
      <c r="H107" s="6">
        <v>0.36</v>
      </c>
      <c r="I107" s="6">
        <v>1.59</v>
      </c>
      <c r="J107" s="6">
        <v>7.0000000000000007E-2</v>
      </c>
      <c r="K107" s="6">
        <v>2.4300000000000002</v>
      </c>
      <c r="L107" s="6">
        <v>0.02</v>
      </c>
      <c r="M107" s="6">
        <v>3.78</v>
      </c>
      <c r="N107" s="6">
        <f t="shared" si="3"/>
        <v>99.98</v>
      </c>
      <c r="O107" s="6">
        <v>45</v>
      </c>
      <c r="P107" s="6"/>
      <c r="Q107" s="6" t="s">
        <v>1300</v>
      </c>
      <c r="R107" s="17" t="s">
        <v>1926</v>
      </c>
      <c r="T107" s="39"/>
      <c r="U107" s="40"/>
      <c r="V107" s="43"/>
      <c r="Y107" s="26"/>
      <c r="Z107" s="26"/>
      <c r="AA107" s="26"/>
      <c r="AB107" s="26"/>
    </row>
    <row r="108" spans="1:28" x14ac:dyDescent="0.2">
      <c r="A108" s="8">
        <v>103.102</v>
      </c>
      <c r="B108" s="9" t="s">
        <v>2109</v>
      </c>
      <c r="C108" s="13" t="s">
        <v>1882</v>
      </c>
      <c r="D108" s="8"/>
      <c r="E108" s="6">
        <v>76.099999999999994</v>
      </c>
      <c r="F108" s="6">
        <v>14.8</v>
      </c>
      <c r="G108" s="6">
        <v>0.49</v>
      </c>
      <c r="H108" s="6">
        <v>0.24</v>
      </c>
      <c r="I108" s="6">
        <v>1</v>
      </c>
      <c r="J108" s="6">
        <v>0.11</v>
      </c>
      <c r="K108" s="6">
        <v>2.9</v>
      </c>
      <c r="L108" s="6">
        <v>1.0999999999999999E-2</v>
      </c>
      <c r="M108" s="6">
        <v>4.34</v>
      </c>
      <c r="N108" s="6">
        <f t="shared" si="3"/>
        <v>99.990999999999985</v>
      </c>
      <c r="O108" s="6">
        <v>45</v>
      </c>
      <c r="P108" s="6"/>
      <c r="Q108" s="6" t="s">
        <v>1300</v>
      </c>
      <c r="R108" s="17" t="s">
        <v>1927</v>
      </c>
      <c r="T108" s="39"/>
      <c r="U108" s="40"/>
      <c r="V108" s="43"/>
      <c r="Y108" s="26"/>
      <c r="Z108" s="26"/>
      <c r="AA108" s="26"/>
      <c r="AB108" s="26"/>
    </row>
    <row r="109" spans="1:28" x14ac:dyDescent="0.2">
      <c r="A109" s="8">
        <v>103.10299999999999</v>
      </c>
      <c r="B109" s="9" t="s">
        <v>2110</v>
      </c>
      <c r="C109" s="13" t="s">
        <v>1882</v>
      </c>
      <c r="D109" s="8"/>
      <c r="E109" s="6">
        <v>74</v>
      </c>
      <c r="F109" s="6">
        <v>17</v>
      </c>
      <c r="G109" s="6">
        <v>0.4</v>
      </c>
      <c r="H109" s="6">
        <v>0.33</v>
      </c>
      <c r="I109" s="6">
        <v>1.48</v>
      </c>
      <c r="J109" s="6">
        <v>0.14000000000000001</v>
      </c>
      <c r="K109" s="6">
        <v>2.2200000000000002</v>
      </c>
      <c r="L109" s="6">
        <v>1.4E-2</v>
      </c>
      <c r="M109" s="6">
        <v>4.42</v>
      </c>
      <c r="N109" s="6">
        <f t="shared" si="3"/>
        <v>100.004</v>
      </c>
      <c r="O109" s="6">
        <v>45</v>
      </c>
      <c r="P109" s="6"/>
      <c r="Q109" s="6" t="s">
        <v>1300</v>
      </c>
      <c r="R109" s="17" t="s">
        <v>1927</v>
      </c>
      <c r="T109" s="39"/>
      <c r="U109" s="40"/>
      <c r="V109" s="43"/>
      <c r="Y109" s="26"/>
      <c r="Z109" s="26"/>
      <c r="AA109" s="26"/>
      <c r="AB109" s="26"/>
    </row>
    <row r="110" spans="1:28" x14ac:dyDescent="0.2">
      <c r="A110" s="8">
        <v>103.104</v>
      </c>
      <c r="B110" s="9" t="s">
        <v>2111</v>
      </c>
      <c r="C110" s="13" t="s">
        <v>1882</v>
      </c>
      <c r="D110" s="8"/>
      <c r="E110" s="6">
        <v>76.099999999999994</v>
      </c>
      <c r="F110" s="6">
        <v>15.8</v>
      </c>
      <c r="G110" s="6">
        <v>0.43</v>
      </c>
      <c r="H110" s="6">
        <v>0.62</v>
      </c>
      <c r="I110" s="6">
        <v>1.32</v>
      </c>
      <c r="J110" s="6">
        <v>0.11</v>
      </c>
      <c r="K110" s="6">
        <v>2.09</v>
      </c>
      <c r="L110" s="6">
        <v>1.7999999999999999E-2</v>
      </c>
      <c r="M110" s="6">
        <v>3.53</v>
      </c>
      <c r="N110" s="6">
        <f t="shared" si="3"/>
        <v>100.018</v>
      </c>
      <c r="O110" s="6">
        <v>45</v>
      </c>
      <c r="P110" s="6"/>
      <c r="Q110" s="6" t="s">
        <v>1300</v>
      </c>
      <c r="R110" s="17" t="s">
        <v>1926</v>
      </c>
      <c r="T110" s="39"/>
      <c r="U110" s="40"/>
      <c r="V110" s="43"/>
      <c r="Y110" s="26"/>
      <c r="Z110" s="26"/>
      <c r="AA110" s="26"/>
      <c r="AB110" s="26"/>
    </row>
    <row r="111" spans="1:28" x14ac:dyDescent="0.2">
      <c r="A111" s="8">
        <v>103.105</v>
      </c>
      <c r="B111" s="9" t="s">
        <v>2103</v>
      </c>
      <c r="C111" s="13" t="s">
        <v>1882</v>
      </c>
      <c r="D111" s="8"/>
      <c r="E111" s="6">
        <v>75.900000000000006</v>
      </c>
      <c r="F111" s="6">
        <v>15.5</v>
      </c>
      <c r="G111" s="6">
        <v>0.4</v>
      </c>
      <c r="H111" s="6">
        <v>0.78</v>
      </c>
      <c r="I111" s="6">
        <v>1.83</v>
      </c>
      <c r="J111" s="6">
        <v>7.0000000000000007E-2</v>
      </c>
      <c r="K111" s="6">
        <v>2.09</v>
      </c>
      <c r="L111" s="6">
        <v>1.9E-2</v>
      </c>
      <c r="M111" s="6">
        <v>3.37</v>
      </c>
      <c r="N111" s="6">
        <f t="shared" si="3"/>
        <v>99.959000000000017</v>
      </c>
      <c r="O111" s="6">
        <v>45</v>
      </c>
      <c r="P111" s="6"/>
      <c r="Q111" s="6" t="s">
        <v>1300</v>
      </c>
      <c r="R111" s="17" t="s">
        <v>1927</v>
      </c>
      <c r="T111" s="39"/>
      <c r="U111" s="40"/>
      <c r="V111" s="43"/>
      <c r="Y111" s="26"/>
      <c r="Z111" s="26"/>
      <c r="AA111" s="26"/>
      <c r="AB111" s="26"/>
    </row>
    <row r="112" spans="1:28" x14ac:dyDescent="0.2">
      <c r="A112" s="8">
        <v>103.10599999999999</v>
      </c>
      <c r="B112" s="9" t="s">
        <v>2112</v>
      </c>
      <c r="C112" s="13" t="s">
        <v>1890</v>
      </c>
      <c r="D112" s="8"/>
      <c r="E112" s="6">
        <v>79.7</v>
      </c>
      <c r="F112" s="6">
        <v>13.7</v>
      </c>
      <c r="G112" s="6">
        <v>0.31</v>
      </c>
      <c r="H112" s="6">
        <v>0.09</v>
      </c>
      <c r="I112" s="6">
        <v>0.69</v>
      </c>
      <c r="J112" s="6">
        <v>0.03</v>
      </c>
      <c r="K112" s="6">
        <v>1.1299999999999999</v>
      </c>
      <c r="L112" s="6">
        <v>8.0000000000000002E-3</v>
      </c>
      <c r="M112" s="6">
        <v>4.3899999999999997</v>
      </c>
      <c r="N112" s="6">
        <f t="shared" si="3"/>
        <v>100.048</v>
      </c>
      <c r="O112" s="6">
        <v>46</v>
      </c>
      <c r="P112" s="6"/>
      <c r="Q112" s="6" t="s">
        <v>1300</v>
      </c>
      <c r="R112" s="17" t="s">
        <v>1928</v>
      </c>
      <c r="T112" s="36"/>
      <c r="U112" s="37"/>
      <c r="V112" s="43"/>
      <c r="Y112" s="26"/>
      <c r="Z112" s="26"/>
      <c r="AA112" s="26"/>
      <c r="AB112" s="26"/>
    </row>
    <row r="113" spans="1:28" x14ac:dyDescent="0.2">
      <c r="A113" s="8">
        <v>103.107</v>
      </c>
      <c r="B113" s="9" t="s">
        <v>2114</v>
      </c>
      <c r="C113" s="13" t="s">
        <v>1890</v>
      </c>
      <c r="D113" s="8"/>
      <c r="E113" s="6">
        <v>80.5</v>
      </c>
      <c r="F113" s="6">
        <v>13.7</v>
      </c>
      <c r="G113" s="6">
        <v>0.31</v>
      </c>
      <c r="H113" s="6">
        <v>0.05</v>
      </c>
      <c r="I113" s="6">
        <v>0.61</v>
      </c>
      <c r="J113" s="6">
        <v>0.03</v>
      </c>
      <c r="K113" s="6">
        <v>0.75</v>
      </c>
      <c r="L113" s="6">
        <v>1.2E-2</v>
      </c>
      <c r="M113" s="6">
        <v>3.99</v>
      </c>
      <c r="N113" s="6">
        <f t="shared" si="3"/>
        <v>99.951999999999998</v>
      </c>
      <c r="O113" s="6">
        <v>46</v>
      </c>
      <c r="P113" s="6"/>
      <c r="Q113" s="6" t="s">
        <v>1300</v>
      </c>
      <c r="R113" s="17" t="s">
        <v>1929</v>
      </c>
      <c r="T113" s="36"/>
      <c r="U113" s="37"/>
      <c r="V113" s="34"/>
      <c r="Y113" s="26"/>
      <c r="Z113" s="26"/>
      <c r="AA113" s="26"/>
      <c r="AB113" s="26"/>
    </row>
    <row r="114" spans="1:28" x14ac:dyDescent="0.2">
      <c r="A114" s="8">
        <v>103.108</v>
      </c>
      <c r="B114" s="6" t="s">
        <v>2115</v>
      </c>
      <c r="C114" s="13" t="s">
        <v>1890</v>
      </c>
      <c r="D114" s="6"/>
      <c r="E114" s="6">
        <v>77.900000000000006</v>
      </c>
      <c r="F114" s="6">
        <v>15.69</v>
      </c>
      <c r="G114" s="6">
        <v>0.2</v>
      </c>
      <c r="H114" s="6">
        <v>0.23</v>
      </c>
      <c r="I114" s="6">
        <v>1.19</v>
      </c>
      <c r="J114" s="6">
        <v>0.06</v>
      </c>
      <c r="K114" s="6">
        <v>0.62</v>
      </c>
      <c r="L114" s="6">
        <v>8.0000000000000002E-3</v>
      </c>
      <c r="M114" s="6">
        <v>4.09</v>
      </c>
      <c r="N114" s="6">
        <f t="shared" si="3"/>
        <v>99.988000000000014</v>
      </c>
      <c r="O114" s="6">
        <v>46</v>
      </c>
      <c r="P114" s="6"/>
      <c r="Q114" s="6" t="s">
        <v>1300</v>
      </c>
      <c r="R114" s="8" t="s">
        <v>1930</v>
      </c>
      <c r="S114" s="8"/>
      <c r="T114" s="26"/>
      <c r="U114" s="26"/>
      <c r="Y114" s="26"/>
      <c r="Z114" s="26"/>
      <c r="AA114" s="26"/>
      <c r="AB114" s="26"/>
    </row>
    <row r="115" spans="1:28" x14ac:dyDescent="0.2">
      <c r="A115" s="8">
        <v>103.10899999999999</v>
      </c>
      <c r="B115" s="6" t="s">
        <v>2116</v>
      </c>
      <c r="C115" s="13" t="s">
        <v>1890</v>
      </c>
      <c r="D115" s="6"/>
      <c r="E115" s="6">
        <v>80.900000000000006</v>
      </c>
      <c r="F115" s="6">
        <v>14.12</v>
      </c>
      <c r="G115" s="6">
        <v>0.13</v>
      </c>
      <c r="H115" s="6">
        <v>0.15</v>
      </c>
      <c r="I115" s="6">
        <v>0.86</v>
      </c>
      <c r="J115" s="6">
        <v>0.03</v>
      </c>
      <c r="K115" s="6">
        <v>0.6</v>
      </c>
      <c r="L115" s="6">
        <v>8.9999999999999993E-3</v>
      </c>
      <c r="M115" s="6">
        <v>3.25</v>
      </c>
      <c r="N115" s="6">
        <f t="shared" si="3"/>
        <v>100.04900000000001</v>
      </c>
      <c r="O115" s="6">
        <v>46</v>
      </c>
      <c r="P115" s="6"/>
      <c r="Q115" s="6" t="s">
        <v>1300</v>
      </c>
      <c r="R115" s="8" t="s">
        <v>1931</v>
      </c>
      <c r="S115" s="8"/>
      <c r="T115" s="26"/>
      <c r="U115" s="26"/>
      <c r="Y115" s="26"/>
      <c r="Z115" s="26"/>
      <c r="AA115" s="26"/>
      <c r="AB115" s="26"/>
    </row>
    <row r="116" spans="1:28" x14ac:dyDescent="0.2">
      <c r="A116" s="8" t="s">
        <v>1762</v>
      </c>
      <c r="B116" s="6" t="s">
        <v>2117</v>
      </c>
      <c r="C116" s="13" t="s">
        <v>1890</v>
      </c>
      <c r="D116" s="6"/>
      <c r="E116" s="6">
        <v>78.3</v>
      </c>
      <c r="F116" s="6">
        <v>15.12</v>
      </c>
      <c r="G116" s="6">
        <v>0.24</v>
      </c>
      <c r="H116" s="6">
        <v>0.08</v>
      </c>
      <c r="I116" s="6">
        <v>0.77</v>
      </c>
      <c r="J116" s="6">
        <v>0.03</v>
      </c>
      <c r="K116" s="6">
        <v>1.01</v>
      </c>
      <c r="L116" s="6">
        <v>7.0000000000000001E-3</v>
      </c>
      <c r="M116" s="6">
        <v>4.42</v>
      </c>
      <c r="N116" s="6">
        <f t="shared" si="3"/>
        <v>99.977000000000004</v>
      </c>
      <c r="O116" s="6">
        <v>46</v>
      </c>
      <c r="P116" s="6"/>
      <c r="Q116" s="6" t="s">
        <v>1300</v>
      </c>
      <c r="R116" s="8" t="s">
        <v>1931</v>
      </c>
      <c r="S116" s="8"/>
      <c r="T116" s="26"/>
      <c r="U116" s="26"/>
      <c r="Y116" s="26"/>
      <c r="Z116" s="26"/>
      <c r="AA116" s="26"/>
      <c r="AB116" s="26"/>
    </row>
    <row r="117" spans="1:28" x14ac:dyDescent="0.2">
      <c r="A117" s="8">
        <v>103.111</v>
      </c>
      <c r="B117" s="6" t="s">
        <v>2118</v>
      </c>
      <c r="C117" s="13" t="s">
        <v>1890</v>
      </c>
      <c r="D117" s="6"/>
      <c r="E117" s="6">
        <v>80.8</v>
      </c>
      <c r="F117" s="6">
        <v>12.87</v>
      </c>
      <c r="G117" s="6">
        <v>0.26</v>
      </c>
      <c r="H117" s="6">
        <v>0.15</v>
      </c>
      <c r="I117" s="6">
        <v>0.77</v>
      </c>
      <c r="J117" s="6">
        <v>0.08</v>
      </c>
      <c r="K117" s="6">
        <v>1.01</v>
      </c>
      <c r="L117" s="6">
        <v>8.0000000000000002E-3</v>
      </c>
      <c r="M117" s="6">
        <v>4.0999999999999996</v>
      </c>
      <c r="N117" s="6">
        <f t="shared" si="3"/>
        <v>100.048</v>
      </c>
      <c r="O117" s="6">
        <v>46</v>
      </c>
      <c r="P117" s="6"/>
      <c r="Q117" s="6" t="s">
        <v>1300</v>
      </c>
      <c r="R117" s="8" t="s">
        <v>1929</v>
      </c>
      <c r="S117" s="8"/>
      <c r="T117" s="26"/>
      <c r="U117" s="26"/>
      <c r="Y117" s="26"/>
      <c r="Z117" s="26"/>
      <c r="AA117" s="26"/>
      <c r="AB117" s="26"/>
    </row>
    <row r="118" spans="1:28" x14ac:dyDescent="0.2">
      <c r="A118" s="8">
        <v>103.11199999999999</v>
      </c>
      <c r="B118" s="6" t="s">
        <v>2113</v>
      </c>
      <c r="C118" s="13" t="s">
        <v>1890</v>
      </c>
      <c r="D118" s="6"/>
      <c r="E118" s="6">
        <v>76.7</v>
      </c>
      <c r="F118" s="6">
        <v>16.54</v>
      </c>
      <c r="G118" s="6">
        <v>0.22</v>
      </c>
      <c r="H118" s="6">
        <v>0.09</v>
      </c>
      <c r="I118" s="6">
        <v>1.05</v>
      </c>
      <c r="J118" s="6">
        <v>0.03</v>
      </c>
      <c r="K118" s="6">
        <v>0.88</v>
      </c>
      <c r="L118" s="6">
        <v>8.0000000000000002E-3</v>
      </c>
      <c r="M118" s="6">
        <v>4.42</v>
      </c>
      <c r="N118" s="6">
        <f>SUM(E118:M118)</f>
        <v>99.938000000000002</v>
      </c>
      <c r="O118" s="6">
        <v>46</v>
      </c>
      <c r="P118" s="6"/>
      <c r="Q118" s="6" t="s">
        <v>1300</v>
      </c>
      <c r="R118" s="8" t="s">
        <v>1932</v>
      </c>
      <c r="S118" s="8"/>
      <c r="T118" s="26"/>
      <c r="U118" s="26"/>
      <c r="Y118" s="26"/>
      <c r="Z118" s="26"/>
      <c r="AA118" s="26"/>
      <c r="AB118" s="26"/>
    </row>
    <row r="119" spans="1:28" x14ac:dyDescent="0.2">
      <c r="A119" s="8">
        <v>103.113</v>
      </c>
      <c r="B119" s="6" t="s">
        <v>2119</v>
      </c>
      <c r="C119" s="6" t="s">
        <v>1891</v>
      </c>
      <c r="D119" s="6"/>
      <c r="E119" s="6">
        <v>75.7</v>
      </c>
      <c r="F119" s="6">
        <v>17.579999999999998</v>
      </c>
      <c r="G119" s="6">
        <v>0.17</v>
      </c>
      <c r="H119" s="6">
        <v>0.27</v>
      </c>
      <c r="I119" s="6">
        <v>0.82</v>
      </c>
      <c r="J119" s="6">
        <v>0.06</v>
      </c>
      <c r="K119" s="6">
        <v>0.63</v>
      </c>
      <c r="L119" s="6">
        <v>8.9999999999999993E-3</v>
      </c>
      <c r="M119" s="6">
        <v>4.8099999999999996</v>
      </c>
      <c r="N119" s="6">
        <f t="shared" si="3"/>
        <v>100.04899999999999</v>
      </c>
      <c r="O119" s="6">
        <v>46</v>
      </c>
      <c r="P119" s="6"/>
      <c r="Q119" s="6" t="s">
        <v>1300</v>
      </c>
      <c r="R119" s="8" t="s">
        <v>1933</v>
      </c>
      <c r="S119" s="8"/>
      <c r="T119" s="26"/>
      <c r="U119" s="26"/>
      <c r="Y119" s="26"/>
      <c r="Z119" s="26"/>
      <c r="AA119" s="26"/>
      <c r="AB119" s="26"/>
    </row>
    <row r="120" spans="1:28" x14ac:dyDescent="0.2">
      <c r="A120" s="8">
        <v>103.114</v>
      </c>
      <c r="B120" s="6" t="s">
        <v>2119</v>
      </c>
      <c r="C120" s="6" t="s">
        <v>1891</v>
      </c>
      <c r="D120" s="6"/>
      <c r="E120" s="6">
        <v>75.3</v>
      </c>
      <c r="F120" s="6">
        <v>17.100000000000001</v>
      </c>
      <c r="G120" s="6">
        <v>0.5</v>
      </c>
      <c r="H120" s="6">
        <v>0.43</v>
      </c>
      <c r="I120" s="6">
        <v>0.86</v>
      </c>
      <c r="J120" s="6">
        <v>0.06</v>
      </c>
      <c r="K120" s="6">
        <v>0.92</v>
      </c>
      <c r="L120" s="6">
        <v>0.01</v>
      </c>
      <c r="M120" s="6">
        <v>4.8099999999999996</v>
      </c>
      <c r="N120" s="6">
        <f t="shared" si="3"/>
        <v>99.990000000000023</v>
      </c>
      <c r="O120" s="6">
        <v>46</v>
      </c>
      <c r="P120" s="6"/>
      <c r="Q120" s="6" t="s">
        <v>1300</v>
      </c>
      <c r="R120" s="8" t="s">
        <v>1934</v>
      </c>
      <c r="S120" s="8"/>
      <c r="T120" s="26"/>
      <c r="U120" s="26"/>
      <c r="Y120" s="26"/>
      <c r="Z120" s="26"/>
      <c r="AA120" s="26"/>
      <c r="AB120" s="26"/>
    </row>
    <row r="121" spans="1:28" x14ac:dyDescent="0.2">
      <c r="A121" s="8">
        <v>103.11499999999999</v>
      </c>
      <c r="B121" s="6" t="s">
        <v>2121</v>
      </c>
      <c r="C121" s="6" t="s">
        <v>1891</v>
      </c>
      <c r="D121" s="6"/>
      <c r="E121" s="6">
        <v>74.400000000000006</v>
      </c>
      <c r="F121" s="6">
        <v>18.809999999999999</v>
      </c>
      <c r="G121" s="6">
        <v>0.13</v>
      </c>
      <c r="H121" s="6">
        <v>0.3</v>
      </c>
      <c r="I121" s="6">
        <v>1.05</v>
      </c>
      <c r="J121" s="6">
        <v>0.09</v>
      </c>
      <c r="K121" s="6">
        <v>0.5</v>
      </c>
      <c r="L121" s="6">
        <v>0.01</v>
      </c>
      <c r="M121" s="6">
        <v>4.72</v>
      </c>
      <c r="N121" s="6">
        <f>SUM(E121:M121)</f>
        <v>100.01</v>
      </c>
      <c r="O121" s="6">
        <v>46</v>
      </c>
      <c r="P121" s="6"/>
      <c r="Q121" s="6" t="s">
        <v>1300</v>
      </c>
      <c r="R121" s="8" t="s">
        <v>1935</v>
      </c>
      <c r="S121" s="8"/>
      <c r="T121" s="26"/>
      <c r="U121" s="26"/>
      <c r="Y121" s="26"/>
      <c r="Z121" s="26"/>
      <c r="AA121" s="26"/>
      <c r="AB121" s="26"/>
    </row>
    <row r="122" spans="1:28" x14ac:dyDescent="0.2">
      <c r="A122" s="8">
        <v>103.116</v>
      </c>
      <c r="B122" s="6" t="s">
        <v>2122</v>
      </c>
      <c r="C122" s="6" t="s">
        <v>1891</v>
      </c>
      <c r="D122" s="6"/>
      <c r="E122" s="6">
        <v>78.099999999999994</v>
      </c>
      <c r="F122" s="6">
        <v>15.69</v>
      </c>
      <c r="G122" s="6">
        <v>0.2</v>
      </c>
      <c r="H122" s="6">
        <v>0.25</v>
      </c>
      <c r="I122" s="6">
        <v>1</v>
      </c>
      <c r="J122" s="6">
        <v>0.06</v>
      </c>
      <c r="K122" s="6">
        <v>0.62</v>
      </c>
      <c r="L122" s="6">
        <v>0.01</v>
      </c>
      <c r="M122" s="6">
        <v>4.0599999999999996</v>
      </c>
      <c r="N122" s="6">
        <f t="shared" ref="N122:N142" si="4">SUM(E122:M122)</f>
        <v>99.990000000000009</v>
      </c>
      <c r="O122" s="6">
        <v>46</v>
      </c>
      <c r="P122" s="6"/>
      <c r="Q122" s="6" t="s">
        <v>1300</v>
      </c>
      <c r="R122" s="8" t="s">
        <v>1936</v>
      </c>
      <c r="S122" s="8"/>
      <c r="T122" s="26"/>
      <c r="U122" s="26"/>
      <c r="Y122" s="26"/>
      <c r="Z122" s="26"/>
      <c r="AA122" s="26"/>
      <c r="AB122" s="26"/>
    </row>
    <row r="123" spans="1:28" x14ac:dyDescent="0.2">
      <c r="A123" s="8">
        <v>103.117</v>
      </c>
      <c r="B123" s="6" t="s">
        <v>2120</v>
      </c>
      <c r="C123" s="6" t="s">
        <v>1891</v>
      </c>
      <c r="D123" s="6"/>
      <c r="E123" s="6">
        <v>71.7</v>
      </c>
      <c r="F123" s="6">
        <v>20.79</v>
      </c>
      <c r="G123" s="6">
        <v>0.17</v>
      </c>
      <c r="H123" s="6">
        <v>0.28000000000000003</v>
      </c>
      <c r="I123" s="6">
        <v>0.96</v>
      </c>
      <c r="J123" s="6">
        <v>0.06</v>
      </c>
      <c r="K123" s="6">
        <v>0.85</v>
      </c>
      <c r="L123" s="6">
        <v>1.2E-2</v>
      </c>
      <c r="M123" s="6">
        <v>5.16</v>
      </c>
      <c r="N123" s="6">
        <f t="shared" si="4"/>
        <v>99.981999999999999</v>
      </c>
      <c r="O123" s="6">
        <v>46</v>
      </c>
      <c r="P123" s="6"/>
      <c r="Q123" s="6" t="s">
        <v>1300</v>
      </c>
      <c r="R123" s="8" t="s">
        <v>1935</v>
      </c>
      <c r="S123" s="8"/>
      <c r="T123" s="26"/>
      <c r="U123" s="26"/>
      <c r="Y123" s="26"/>
      <c r="Z123" s="26"/>
      <c r="AA123" s="26"/>
      <c r="AB123" s="26"/>
    </row>
    <row r="124" spans="1:28" x14ac:dyDescent="0.2">
      <c r="A124" s="8">
        <v>103.11799999999999</v>
      </c>
      <c r="B124" s="6" t="s">
        <v>2123</v>
      </c>
      <c r="C124" s="6" t="s">
        <v>1892</v>
      </c>
      <c r="D124" s="6"/>
      <c r="E124" s="6">
        <v>75</v>
      </c>
      <c r="F124" s="6">
        <v>19.04</v>
      </c>
      <c r="G124" s="6">
        <v>0.22</v>
      </c>
      <c r="H124" s="6">
        <v>0.11</v>
      </c>
      <c r="I124" s="6">
        <v>0.57999999999999996</v>
      </c>
      <c r="J124" s="6">
        <v>0.11</v>
      </c>
      <c r="K124" s="6">
        <v>0.75</v>
      </c>
      <c r="L124" s="6">
        <v>8.0000000000000002E-3</v>
      </c>
      <c r="M124" s="6">
        <v>4.22</v>
      </c>
      <c r="N124" s="6">
        <f t="shared" si="4"/>
        <v>100.03799999999998</v>
      </c>
      <c r="O124" s="6">
        <v>47</v>
      </c>
      <c r="P124" s="6"/>
      <c r="Q124" s="6" t="s">
        <v>1300</v>
      </c>
      <c r="R124" s="17" t="s">
        <v>1937</v>
      </c>
      <c r="S124" s="8"/>
      <c r="T124" s="8"/>
      <c r="U124" s="8"/>
      <c r="Y124" s="26"/>
      <c r="Z124" s="26"/>
      <c r="AA124" s="26"/>
      <c r="AB124" s="26"/>
    </row>
    <row r="125" spans="1:28" x14ac:dyDescent="0.2">
      <c r="A125" s="8">
        <v>103.119</v>
      </c>
      <c r="B125" s="6" t="s">
        <v>2125</v>
      </c>
      <c r="C125" s="6" t="s">
        <v>1892</v>
      </c>
      <c r="D125" s="6"/>
      <c r="E125" s="6">
        <v>73.5</v>
      </c>
      <c r="F125" s="6">
        <v>19.350000000000001</v>
      </c>
      <c r="G125" s="6">
        <v>0.2</v>
      </c>
      <c r="H125" s="6">
        <v>0.19</v>
      </c>
      <c r="I125" s="6">
        <v>1.38</v>
      </c>
      <c r="J125" s="6">
        <v>0.11</v>
      </c>
      <c r="K125" s="6">
        <v>0.94</v>
      </c>
      <c r="L125" s="6">
        <v>7.0000000000000001E-3</v>
      </c>
      <c r="M125" s="6">
        <v>4.3099999999999996</v>
      </c>
      <c r="N125" s="6">
        <f t="shared" si="4"/>
        <v>99.986999999999995</v>
      </c>
      <c r="O125" s="6">
        <v>47</v>
      </c>
      <c r="P125" s="6"/>
      <c r="Q125" s="6" t="s">
        <v>1300</v>
      </c>
      <c r="R125" s="17" t="s">
        <v>1938</v>
      </c>
      <c r="S125" s="8"/>
      <c r="T125" s="8"/>
      <c r="U125" s="8"/>
      <c r="Y125" s="26"/>
      <c r="Z125" s="26"/>
      <c r="AA125" s="26"/>
      <c r="AB125" s="26"/>
    </row>
    <row r="126" spans="1:28" x14ac:dyDescent="0.2">
      <c r="A126" s="8" t="s">
        <v>1763</v>
      </c>
      <c r="B126" s="6" t="s">
        <v>2126</v>
      </c>
      <c r="C126" s="6" t="s">
        <v>1892</v>
      </c>
      <c r="D126" s="6"/>
      <c r="E126" s="6">
        <v>73.2</v>
      </c>
      <c r="F126" s="6">
        <v>19.670000000000002</v>
      </c>
      <c r="G126" s="6">
        <v>0.32</v>
      </c>
      <c r="H126" s="6">
        <v>0.17</v>
      </c>
      <c r="I126" s="6">
        <v>1.04</v>
      </c>
      <c r="J126" s="6">
        <v>0.06</v>
      </c>
      <c r="K126" s="6">
        <v>1.04</v>
      </c>
      <c r="L126" s="6">
        <v>1.2999999999999999E-2</v>
      </c>
      <c r="M126" s="6">
        <v>4.5199999999999996</v>
      </c>
      <c r="N126" s="6">
        <f t="shared" si="4"/>
        <v>100.03300000000002</v>
      </c>
      <c r="O126" s="6">
        <v>47</v>
      </c>
      <c r="P126" s="6"/>
      <c r="Q126" s="6" t="s">
        <v>1300</v>
      </c>
      <c r="R126" s="17" t="s">
        <v>1939</v>
      </c>
      <c r="S126" s="8"/>
      <c r="T126" s="8"/>
      <c r="U126" s="8"/>
      <c r="Y126" s="26"/>
      <c r="Z126" s="26"/>
      <c r="AA126" s="26"/>
      <c r="AB126" s="26"/>
    </row>
    <row r="127" spans="1:28" x14ac:dyDescent="0.2">
      <c r="A127" s="8">
        <v>103.121</v>
      </c>
      <c r="B127" s="6" t="s">
        <v>2127</v>
      </c>
      <c r="C127" s="6" t="s">
        <v>1892</v>
      </c>
      <c r="D127" s="6"/>
      <c r="E127" s="6">
        <v>74.3</v>
      </c>
      <c r="F127" s="6">
        <v>18.71</v>
      </c>
      <c r="G127" s="6">
        <v>0.23</v>
      </c>
      <c r="H127" s="6">
        <v>0.14000000000000001</v>
      </c>
      <c r="I127" s="6">
        <v>0.93</v>
      </c>
      <c r="J127" s="6">
        <v>0.06</v>
      </c>
      <c r="K127" s="6">
        <v>1</v>
      </c>
      <c r="L127" s="6">
        <v>8.9999999999999993E-3</v>
      </c>
      <c r="M127" s="6">
        <v>4.5999999999999996</v>
      </c>
      <c r="N127" s="6">
        <f t="shared" si="4"/>
        <v>99.978999999999999</v>
      </c>
      <c r="O127" s="6">
        <v>47</v>
      </c>
      <c r="P127" s="6"/>
      <c r="Q127" s="6" t="s">
        <v>1300</v>
      </c>
      <c r="R127" s="17" t="s">
        <v>1939</v>
      </c>
      <c r="S127" s="8"/>
      <c r="T127" s="8"/>
      <c r="U127" s="8"/>
      <c r="Y127" s="26"/>
      <c r="Z127" s="26"/>
      <c r="AA127" s="26"/>
      <c r="AB127" s="26"/>
    </row>
    <row r="128" spans="1:28" x14ac:dyDescent="0.2">
      <c r="A128" s="8">
        <v>103.122</v>
      </c>
      <c r="B128" s="6" t="s">
        <v>2128</v>
      </c>
      <c r="C128" s="6" t="s">
        <v>1892</v>
      </c>
      <c r="D128" s="6"/>
      <c r="E128" s="6">
        <v>74.2</v>
      </c>
      <c r="F128" s="6">
        <v>19.04</v>
      </c>
      <c r="G128" s="6">
        <v>0.22</v>
      </c>
      <c r="H128" s="6">
        <v>0.16</v>
      </c>
      <c r="I128" s="6">
        <v>0.89</v>
      </c>
      <c r="J128" s="6">
        <v>0.06</v>
      </c>
      <c r="K128" s="6">
        <v>0.95</v>
      </c>
      <c r="L128" s="6">
        <v>8.0000000000000002E-3</v>
      </c>
      <c r="M128" s="6">
        <v>4.46</v>
      </c>
      <c r="N128" s="6">
        <f t="shared" si="4"/>
        <v>99.988</v>
      </c>
      <c r="O128" s="6">
        <v>47</v>
      </c>
      <c r="P128" s="6"/>
      <c r="Q128" s="6" t="s">
        <v>1300</v>
      </c>
      <c r="R128" s="17" t="s">
        <v>1939</v>
      </c>
      <c r="S128" s="8"/>
      <c r="T128" s="8"/>
      <c r="U128" s="8"/>
      <c r="Y128" s="26"/>
      <c r="Z128" s="26"/>
      <c r="AA128" s="26"/>
      <c r="AB128" s="26"/>
    </row>
    <row r="129" spans="1:28" x14ac:dyDescent="0.2">
      <c r="A129" s="8">
        <v>103.123</v>
      </c>
      <c r="B129" s="6" t="s">
        <v>2124</v>
      </c>
      <c r="C129" s="6" t="s">
        <v>1892</v>
      </c>
      <c r="D129" s="6"/>
      <c r="E129" s="6">
        <v>73.599999999999994</v>
      </c>
      <c r="F129" s="6">
        <v>19.350000000000001</v>
      </c>
      <c r="G129" s="6">
        <v>0.22</v>
      </c>
      <c r="H129" s="6">
        <v>0.14000000000000001</v>
      </c>
      <c r="I129" s="6">
        <v>0.99</v>
      </c>
      <c r="J129" s="6">
        <v>0.06</v>
      </c>
      <c r="K129" s="6">
        <v>0.96</v>
      </c>
      <c r="L129" s="6">
        <v>8.0000000000000002E-3</v>
      </c>
      <c r="M129" s="6">
        <v>4.72</v>
      </c>
      <c r="N129" s="6">
        <f t="shared" si="4"/>
        <v>100.04799999999997</v>
      </c>
      <c r="O129" s="6">
        <v>47</v>
      </c>
      <c r="P129" s="6"/>
      <c r="Q129" s="6" t="s">
        <v>1300</v>
      </c>
      <c r="R129" s="17" t="s">
        <v>1939</v>
      </c>
      <c r="S129" s="8"/>
      <c r="T129" s="8"/>
      <c r="U129" s="8"/>
      <c r="Y129" s="26"/>
      <c r="Z129" s="26"/>
      <c r="AA129" s="26"/>
      <c r="AB129" s="26"/>
    </row>
    <row r="130" spans="1:28" x14ac:dyDescent="0.2">
      <c r="A130" s="8">
        <v>103.124</v>
      </c>
      <c r="B130" s="6" t="s">
        <v>2129</v>
      </c>
      <c r="C130" s="6" t="s">
        <v>1893</v>
      </c>
      <c r="D130" s="6"/>
      <c r="E130" s="6">
        <v>76</v>
      </c>
      <c r="F130" s="6">
        <v>17.61</v>
      </c>
      <c r="G130" s="6">
        <v>0.17</v>
      </c>
      <c r="H130" s="6">
        <v>0.13</v>
      </c>
      <c r="I130" s="6">
        <v>1.01</v>
      </c>
      <c r="J130" s="6">
        <v>0.11</v>
      </c>
      <c r="K130" s="6">
        <v>0.36</v>
      </c>
      <c r="L130" s="6">
        <v>1.4999999999999999E-2</v>
      </c>
      <c r="M130" s="6">
        <v>4.62</v>
      </c>
      <c r="N130" s="6">
        <f t="shared" si="4"/>
        <v>100.02500000000001</v>
      </c>
      <c r="O130" s="6">
        <v>47</v>
      </c>
      <c r="P130" s="6"/>
      <c r="Q130" s="6" t="s">
        <v>1300</v>
      </c>
      <c r="R130" s="17" t="s">
        <v>1940</v>
      </c>
      <c r="S130" s="8"/>
      <c r="T130" s="8"/>
      <c r="U130" s="8"/>
      <c r="Y130" s="26"/>
      <c r="Z130" s="26"/>
      <c r="AA130" s="26"/>
      <c r="AB130" s="26"/>
    </row>
    <row r="131" spans="1:28" x14ac:dyDescent="0.2">
      <c r="A131" s="8">
        <v>103.125</v>
      </c>
      <c r="B131" s="6" t="s">
        <v>2131</v>
      </c>
      <c r="C131" s="6" t="s">
        <v>1893</v>
      </c>
      <c r="D131" s="6"/>
      <c r="E131" s="6">
        <v>74.3</v>
      </c>
      <c r="F131" s="6">
        <v>18.66</v>
      </c>
      <c r="G131" s="6">
        <v>0.25</v>
      </c>
      <c r="H131" s="6">
        <v>7.0000000000000007E-2</v>
      </c>
      <c r="I131" s="6">
        <v>1.03</v>
      </c>
      <c r="J131" s="6">
        <v>0.11</v>
      </c>
      <c r="K131" s="6">
        <v>0.77</v>
      </c>
      <c r="L131" s="6">
        <v>1.4E-2</v>
      </c>
      <c r="M131" s="6">
        <v>4.82</v>
      </c>
      <c r="N131" s="6">
        <f t="shared" si="4"/>
        <v>100.02399999999997</v>
      </c>
      <c r="O131" s="6">
        <v>47</v>
      </c>
      <c r="P131" s="6"/>
      <c r="Q131" s="6" t="s">
        <v>1300</v>
      </c>
      <c r="R131" s="17" t="s">
        <v>1940</v>
      </c>
      <c r="S131" s="8"/>
      <c r="T131" s="8"/>
      <c r="U131" s="8"/>
      <c r="Y131" s="26"/>
      <c r="Z131" s="26"/>
      <c r="AA131" s="26"/>
      <c r="AB131" s="26"/>
    </row>
    <row r="132" spans="1:28" x14ac:dyDescent="0.2">
      <c r="A132" s="8">
        <v>103.126</v>
      </c>
      <c r="B132" s="6" t="s">
        <v>2132</v>
      </c>
      <c r="C132" s="6" t="s">
        <v>1893</v>
      </c>
      <c r="D132" s="6"/>
      <c r="E132" s="6">
        <v>71.099999999999994</v>
      </c>
      <c r="F132" s="6">
        <v>20.28</v>
      </c>
      <c r="G132" s="6">
        <v>0.23</v>
      </c>
      <c r="H132" s="6">
        <v>0.2</v>
      </c>
      <c r="I132" s="6">
        <v>1.04</v>
      </c>
      <c r="J132" s="6">
        <v>0.06</v>
      </c>
      <c r="K132" s="6">
        <v>0.33</v>
      </c>
      <c r="L132" s="6">
        <v>0.01</v>
      </c>
      <c r="M132" s="6">
        <v>6.75</v>
      </c>
      <c r="N132" s="6">
        <f t="shared" si="4"/>
        <v>100.00000000000001</v>
      </c>
      <c r="O132" s="6">
        <v>47</v>
      </c>
      <c r="P132" s="6"/>
      <c r="Q132" s="6" t="s">
        <v>1300</v>
      </c>
      <c r="R132" s="17" t="s">
        <v>1941</v>
      </c>
      <c r="S132" s="8"/>
      <c r="T132" s="8"/>
      <c r="U132" s="8"/>
      <c r="Y132" s="26"/>
      <c r="Z132" s="26"/>
      <c r="AA132" s="26"/>
      <c r="AB132" s="26"/>
    </row>
    <row r="133" spans="1:28" x14ac:dyDescent="0.2">
      <c r="A133" s="8">
        <v>103.127</v>
      </c>
      <c r="B133" s="6" t="s">
        <v>2133</v>
      </c>
      <c r="C133" s="6" t="s">
        <v>1893</v>
      </c>
      <c r="D133" s="6"/>
      <c r="E133" s="6">
        <v>67.599999999999994</v>
      </c>
      <c r="F133" s="6">
        <v>23.6</v>
      </c>
      <c r="G133" s="6">
        <v>0.17</v>
      </c>
      <c r="H133" s="6">
        <v>0.23</v>
      </c>
      <c r="I133" s="6">
        <v>1.8</v>
      </c>
      <c r="J133" s="6">
        <v>0.18</v>
      </c>
      <c r="K133" s="6">
        <v>0.31</v>
      </c>
      <c r="L133" s="6">
        <v>1.2E-2</v>
      </c>
      <c r="M133" s="6">
        <v>6.07</v>
      </c>
      <c r="N133" s="6">
        <f t="shared" si="4"/>
        <v>99.972000000000008</v>
      </c>
      <c r="O133" s="6">
        <v>47</v>
      </c>
      <c r="P133" s="6"/>
      <c r="Q133" s="6" t="s">
        <v>1300</v>
      </c>
      <c r="R133" s="17" t="s">
        <v>1942</v>
      </c>
      <c r="S133" s="8"/>
      <c r="T133" s="8"/>
      <c r="U133" s="8"/>
      <c r="Y133" s="26"/>
      <c r="Z133" s="26"/>
      <c r="AA133" s="26"/>
      <c r="AB133" s="26"/>
    </row>
    <row r="134" spans="1:28" x14ac:dyDescent="0.2">
      <c r="A134" s="8">
        <v>103.128</v>
      </c>
      <c r="B134" s="6" t="s">
        <v>2130</v>
      </c>
      <c r="C134" s="6" t="s">
        <v>1893</v>
      </c>
      <c r="D134" s="6"/>
      <c r="E134" s="6">
        <v>75.5</v>
      </c>
      <c r="F134" s="6">
        <v>18.25</v>
      </c>
      <c r="G134" s="6">
        <v>0.2</v>
      </c>
      <c r="H134" s="6">
        <v>0.16</v>
      </c>
      <c r="I134" s="6">
        <v>0.76</v>
      </c>
      <c r="J134" s="6">
        <v>0.06</v>
      </c>
      <c r="K134" s="6">
        <v>0.62</v>
      </c>
      <c r="L134" s="6">
        <v>8.0000000000000002E-3</v>
      </c>
      <c r="M134" s="6">
        <v>4.42</v>
      </c>
      <c r="N134" s="6">
        <f t="shared" si="4"/>
        <v>99.978000000000009</v>
      </c>
      <c r="O134" s="6">
        <v>47</v>
      </c>
      <c r="P134" s="6"/>
      <c r="Q134" s="6" t="s">
        <v>1300</v>
      </c>
      <c r="R134" s="17" t="s">
        <v>1943</v>
      </c>
      <c r="S134" s="8"/>
      <c r="T134" s="8"/>
      <c r="U134" s="8"/>
      <c r="Y134" s="26"/>
      <c r="Z134" s="26"/>
      <c r="AA134" s="26"/>
      <c r="AB134" s="26"/>
    </row>
    <row r="135" spans="1:28" x14ac:dyDescent="0.2">
      <c r="A135" s="8">
        <v>103.129</v>
      </c>
      <c r="B135" s="6" t="s">
        <v>2134</v>
      </c>
      <c r="C135" s="6" t="s">
        <v>1894</v>
      </c>
      <c r="D135" s="6"/>
      <c r="E135" s="6">
        <v>72.7</v>
      </c>
      <c r="F135" s="6">
        <v>18.28</v>
      </c>
      <c r="G135" s="6">
        <v>0.51</v>
      </c>
      <c r="H135" s="6">
        <v>0.37</v>
      </c>
      <c r="I135" s="6">
        <v>1.1499999999999999</v>
      </c>
      <c r="J135" s="6">
        <v>0.11</v>
      </c>
      <c r="K135" s="6">
        <v>1.55</v>
      </c>
      <c r="L135" s="6">
        <v>1.6E-2</v>
      </c>
      <c r="M135" s="6">
        <v>5.27</v>
      </c>
      <c r="N135" s="6">
        <f t="shared" si="4"/>
        <v>99.956000000000017</v>
      </c>
      <c r="O135" s="6">
        <v>47</v>
      </c>
      <c r="P135" s="6"/>
      <c r="Q135" s="6" t="s">
        <v>1300</v>
      </c>
      <c r="R135" s="17" t="s">
        <v>1944</v>
      </c>
      <c r="S135" s="8"/>
      <c r="T135" s="8"/>
      <c r="U135" s="8"/>
      <c r="Y135" s="26"/>
      <c r="Z135" s="26"/>
      <c r="AA135" s="26"/>
      <c r="AB135" s="26"/>
    </row>
    <row r="136" spans="1:28" x14ac:dyDescent="0.2">
      <c r="A136" s="8" t="s">
        <v>1764</v>
      </c>
      <c r="B136" s="6" t="s">
        <v>2136</v>
      </c>
      <c r="C136" s="6" t="s">
        <v>1894</v>
      </c>
      <c r="D136" s="6"/>
      <c r="E136" s="6">
        <v>73.7</v>
      </c>
      <c r="F136" s="6">
        <v>18.66</v>
      </c>
      <c r="G136" s="6">
        <v>0.53</v>
      </c>
      <c r="H136" s="6">
        <v>0.45</v>
      </c>
      <c r="I136" s="6">
        <v>0.56000000000000005</v>
      </c>
      <c r="J136" s="6">
        <v>0.11</v>
      </c>
      <c r="K136" s="6">
        <v>0.93</v>
      </c>
      <c r="L136" s="6">
        <v>1.2E-2</v>
      </c>
      <c r="M136" s="6">
        <v>5.0599999999999996</v>
      </c>
      <c r="N136" s="6">
        <f t="shared" si="4"/>
        <v>100.01200000000001</v>
      </c>
      <c r="O136" s="6">
        <v>47</v>
      </c>
      <c r="P136" s="6"/>
      <c r="Q136" s="6" t="s">
        <v>1300</v>
      </c>
      <c r="R136" s="17" t="s">
        <v>1945</v>
      </c>
      <c r="S136" s="8"/>
      <c r="T136" s="8"/>
      <c r="U136" s="8"/>
      <c r="Y136" s="26"/>
      <c r="Z136" s="26"/>
      <c r="AA136" s="26"/>
      <c r="AB136" s="26"/>
    </row>
    <row r="137" spans="1:28" x14ac:dyDescent="0.2">
      <c r="A137" s="8">
        <v>103.131</v>
      </c>
      <c r="B137" s="6" t="s">
        <v>2137</v>
      </c>
      <c r="C137" s="6" t="s">
        <v>1894</v>
      </c>
      <c r="D137" s="6"/>
      <c r="E137" s="6">
        <v>72.2</v>
      </c>
      <c r="F137" s="6">
        <v>18.28</v>
      </c>
      <c r="G137" s="6">
        <v>0.69</v>
      </c>
      <c r="H137" s="6">
        <v>0.69</v>
      </c>
      <c r="I137" s="6">
        <v>1.62</v>
      </c>
      <c r="J137" s="6">
        <v>0.11</v>
      </c>
      <c r="K137" s="6">
        <v>1.95</v>
      </c>
      <c r="L137" s="6">
        <v>1.2999999999999999E-2</v>
      </c>
      <c r="M137" s="6">
        <v>4.4800000000000004</v>
      </c>
      <c r="N137" s="6">
        <f t="shared" si="4"/>
        <v>100.03300000000002</v>
      </c>
      <c r="O137" s="6">
        <v>47</v>
      </c>
      <c r="P137" s="6"/>
      <c r="Q137" s="6" t="s">
        <v>1300</v>
      </c>
      <c r="R137" s="17" t="s">
        <v>1944</v>
      </c>
      <c r="S137" s="8"/>
      <c r="T137" s="8"/>
      <c r="U137" s="8"/>
      <c r="Y137" s="26"/>
      <c r="Z137" s="26"/>
      <c r="AA137" s="26"/>
      <c r="AB137" s="26"/>
    </row>
    <row r="138" spans="1:28" x14ac:dyDescent="0.2">
      <c r="A138" s="8">
        <v>103.13200000000001</v>
      </c>
      <c r="B138" s="6" t="s">
        <v>2138</v>
      </c>
      <c r="C138" s="6" t="s">
        <v>1894</v>
      </c>
      <c r="D138" s="6"/>
      <c r="E138" s="6">
        <v>70.7</v>
      </c>
      <c r="F138" s="6">
        <v>19.989999999999998</v>
      </c>
      <c r="G138" s="6">
        <v>0.52</v>
      </c>
      <c r="H138" s="6">
        <v>0.42</v>
      </c>
      <c r="I138" s="6">
        <v>1.48</v>
      </c>
      <c r="J138" s="6">
        <v>0.18</v>
      </c>
      <c r="K138" s="6">
        <v>1.5</v>
      </c>
      <c r="L138" s="6">
        <v>0.02</v>
      </c>
      <c r="M138" s="6">
        <v>5.24</v>
      </c>
      <c r="N138" s="6">
        <f t="shared" si="4"/>
        <v>100.05</v>
      </c>
      <c r="O138" s="6">
        <v>47</v>
      </c>
      <c r="P138" s="6"/>
      <c r="Q138" s="6" t="s">
        <v>1300</v>
      </c>
      <c r="R138" s="17" t="s">
        <v>1946</v>
      </c>
      <c r="S138" s="8"/>
      <c r="T138" s="8"/>
      <c r="U138" s="8"/>
      <c r="Y138" s="26"/>
      <c r="Z138" s="26"/>
      <c r="AA138" s="26"/>
      <c r="AB138" s="26"/>
    </row>
    <row r="139" spans="1:28" x14ac:dyDescent="0.2">
      <c r="A139" s="8">
        <v>103.133</v>
      </c>
      <c r="B139" s="6" t="s">
        <v>2139</v>
      </c>
      <c r="C139" s="6" t="s">
        <v>1894</v>
      </c>
      <c r="D139" s="6"/>
      <c r="E139" s="6">
        <v>73.599999999999994</v>
      </c>
      <c r="F139" s="6">
        <v>18.03</v>
      </c>
      <c r="G139" s="6">
        <v>0.51</v>
      </c>
      <c r="H139" s="6">
        <v>0.35</v>
      </c>
      <c r="I139" s="6">
        <v>0.82</v>
      </c>
      <c r="J139" s="6">
        <v>0.11</v>
      </c>
      <c r="K139" s="6">
        <v>1.38</v>
      </c>
      <c r="L139" s="6">
        <v>1.0999999999999999E-2</v>
      </c>
      <c r="M139" s="6">
        <v>5.19</v>
      </c>
      <c r="N139" s="6">
        <f>SUM(E139:M139)</f>
        <v>100.00099999999998</v>
      </c>
      <c r="O139" s="6">
        <v>47</v>
      </c>
      <c r="P139" s="6"/>
      <c r="Q139" s="6" t="s">
        <v>1300</v>
      </c>
      <c r="R139" s="17" t="s">
        <v>1947</v>
      </c>
      <c r="S139" s="8"/>
      <c r="T139" s="8"/>
      <c r="U139" s="8"/>
      <c r="Y139" s="26"/>
      <c r="Z139" s="26"/>
      <c r="AA139" s="26"/>
      <c r="AB139" s="26"/>
    </row>
    <row r="140" spans="1:28" x14ac:dyDescent="0.2">
      <c r="A140" s="8">
        <v>103.134</v>
      </c>
      <c r="B140" s="6" t="s">
        <v>2135</v>
      </c>
      <c r="C140" s="6" t="s">
        <v>1894</v>
      </c>
      <c r="D140" s="6"/>
      <c r="E140" s="6">
        <v>73.2</v>
      </c>
      <c r="F140" s="6">
        <v>18.68</v>
      </c>
      <c r="G140" s="6">
        <v>0.44</v>
      </c>
      <c r="H140" s="6">
        <v>0.39</v>
      </c>
      <c r="I140" s="6">
        <v>1.04</v>
      </c>
      <c r="J140" s="6">
        <v>0.11</v>
      </c>
      <c r="K140" s="6">
        <v>1.03</v>
      </c>
      <c r="L140" s="6">
        <v>1.2999999999999999E-2</v>
      </c>
      <c r="M140" s="6">
        <v>5.12</v>
      </c>
      <c r="N140" s="6">
        <f t="shared" si="4"/>
        <v>100.02300000000001</v>
      </c>
      <c r="O140" s="6">
        <v>47</v>
      </c>
      <c r="P140" s="6"/>
      <c r="Q140" s="6" t="s">
        <v>1300</v>
      </c>
      <c r="R140" s="17" t="s">
        <v>1948</v>
      </c>
      <c r="S140" s="8"/>
      <c r="T140" s="8"/>
      <c r="U140" s="8"/>
      <c r="Y140" s="26"/>
      <c r="Z140" s="26"/>
      <c r="AA140" s="26"/>
      <c r="AB140" s="26"/>
    </row>
    <row r="141" spans="1:28" x14ac:dyDescent="0.2">
      <c r="A141" s="8">
        <v>103.13500000000001</v>
      </c>
      <c r="B141" s="6" t="s">
        <v>2140</v>
      </c>
      <c r="C141" s="6" t="s">
        <v>1895</v>
      </c>
      <c r="D141" s="6"/>
      <c r="E141" s="6">
        <v>75.5</v>
      </c>
      <c r="F141" s="6">
        <v>18.75</v>
      </c>
      <c r="G141" s="6">
        <v>0.1</v>
      </c>
      <c r="H141" s="6">
        <v>0.14000000000000001</v>
      </c>
      <c r="I141" s="6">
        <v>1.17</v>
      </c>
      <c r="J141" s="6">
        <v>0.08</v>
      </c>
      <c r="K141" s="6">
        <v>0.36</v>
      </c>
      <c r="L141" s="6">
        <v>1.0999999999999999E-2</v>
      </c>
      <c r="M141" s="6">
        <v>3.86</v>
      </c>
      <c r="N141" s="6">
        <f t="shared" si="4"/>
        <v>99.970999999999989</v>
      </c>
      <c r="O141" s="6">
        <v>48</v>
      </c>
      <c r="P141" s="6"/>
      <c r="Q141" s="6" t="s">
        <v>1300</v>
      </c>
      <c r="R141" s="17" t="s">
        <v>1949</v>
      </c>
      <c r="S141" s="8"/>
      <c r="T141" s="8"/>
      <c r="U141" s="8"/>
      <c r="Y141" s="26"/>
      <c r="Z141" s="26"/>
      <c r="AA141" s="26"/>
      <c r="AB141" s="26"/>
    </row>
    <row r="142" spans="1:28" x14ac:dyDescent="0.2">
      <c r="A142" s="8">
        <v>103.136</v>
      </c>
      <c r="B142" s="6" t="s">
        <v>2142</v>
      </c>
      <c r="C142" s="6" t="s">
        <v>1895</v>
      </c>
      <c r="D142" s="6"/>
      <c r="E142" s="6">
        <v>77.5</v>
      </c>
      <c r="F142" s="6">
        <v>16.75</v>
      </c>
      <c r="G142" s="6">
        <v>0.2</v>
      </c>
      <c r="H142" s="6">
        <v>0.16</v>
      </c>
      <c r="I142" s="6">
        <v>0.96</v>
      </c>
      <c r="J142" s="6">
        <v>0.08</v>
      </c>
      <c r="K142" s="6">
        <v>0.45</v>
      </c>
      <c r="L142" s="6">
        <v>1.0999999999999999E-2</v>
      </c>
      <c r="M142" s="6">
        <v>3.93</v>
      </c>
      <c r="N142" s="6">
        <f t="shared" si="4"/>
        <v>100.041</v>
      </c>
      <c r="O142" s="6">
        <v>48</v>
      </c>
      <c r="P142" s="6"/>
      <c r="Q142" s="6" t="s">
        <v>1300</v>
      </c>
      <c r="R142" s="17" t="s">
        <v>1949</v>
      </c>
      <c r="S142" s="8"/>
      <c r="T142" s="8"/>
      <c r="U142" s="8"/>
      <c r="Y142" s="26"/>
      <c r="Z142" s="26"/>
      <c r="AA142" s="26"/>
      <c r="AB142" s="26"/>
    </row>
    <row r="143" spans="1:28" x14ac:dyDescent="0.2">
      <c r="A143" s="8">
        <v>103.137</v>
      </c>
      <c r="B143" s="6" t="s">
        <v>2143</v>
      </c>
      <c r="C143" s="6" t="s">
        <v>1895</v>
      </c>
      <c r="D143" s="6"/>
      <c r="E143" s="6">
        <v>69.599999999999994</v>
      </c>
      <c r="F143" s="6">
        <v>23.06</v>
      </c>
      <c r="G143" s="6">
        <v>0.19</v>
      </c>
      <c r="H143" s="6">
        <v>0.1</v>
      </c>
      <c r="I143" s="6">
        <v>1.76</v>
      </c>
      <c r="J143" s="6">
        <v>0.08</v>
      </c>
      <c r="K143" s="6">
        <v>0.42</v>
      </c>
      <c r="L143" s="6">
        <v>1.6E-2</v>
      </c>
      <c r="M143" s="6">
        <v>4.74</v>
      </c>
      <c r="N143" s="6">
        <f>SUM(E143:M143)</f>
        <v>99.965999999999994</v>
      </c>
      <c r="O143" s="6">
        <v>48</v>
      </c>
      <c r="P143" s="6"/>
      <c r="Q143" s="6" t="s">
        <v>1300</v>
      </c>
      <c r="R143" s="17" t="s">
        <v>1950</v>
      </c>
      <c r="S143" s="8"/>
      <c r="T143" s="8"/>
      <c r="U143" s="8"/>
      <c r="Y143" s="26"/>
      <c r="Z143" s="26"/>
      <c r="AA143" s="26"/>
      <c r="AB143" s="26"/>
    </row>
    <row r="144" spans="1:28" x14ac:dyDescent="0.2">
      <c r="A144" s="8">
        <v>103.13800000000001</v>
      </c>
      <c r="B144" s="6" t="s">
        <v>2144</v>
      </c>
      <c r="C144" s="6" t="s">
        <v>1895</v>
      </c>
      <c r="D144" s="6"/>
      <c r="E144" s="6">
        <v>71.8</v>
      </c>
      <c r="F144" s="6">
        <v>21.14</v>
      </c>
      <c r="G144" s="6">
        <v>0.12</v>
      </c>
      <c r="H144" s="6">
        <v>0.15</v>
      </c>
      <c r="I144" s="6">
        <v>1.62</v>
      </c>
      <c r="J144" s="6">
        <v>0.14000000000000001</v>
      </c>
      <c r="K144" s="6">
        <v>0.51</v>
      </c>
      <c r="L144" s="6">
        <v>0.01</v>
      </c>
      <c r="M144" s="6">
        <v>4.4800000000000004</v>
      </c>
      <c r="N144" s="6">
        <f t="shared" ref="N144:N156" si="5">SUM(E144:M144)</f>
        <v>99.970000000000027</v>
      </c>
      <c r="O144" s="6">
        <v>48</v>
      </c>
      <c r="P144" s="6"/>
      <c r="Q144" s="6" t="s">
        <v>1300</v>
      </c>
      <c r="R144" s="17" t="s">
        <v>1950</v>
      </c>
      <c r="S144" s="8"/>
      <c r="T144" s="8"/>
      <c r="U144" s="8"/>
      <c r="Y144" s="26"/>
      <c r="Z144" s="26"/>
      <c r="AA144" s="26"/>
      <c r="AB144" s="26"/>
    </row>
    <row r="145" spans="1:28" x14ac:dyDescent="0.2">
      <c r="A145" s="8">
        <v>103.139</v>
      </c>
      <c r="B145" s="6" t="s">
        <v>2145</v>
      </c>
      <c r="C145" s="6" t="s">
        <v>1895</v>
      </c>
      <c r="D145" s="6"/>
      <c r="E145" s="6">
        <v>75.099999999999994</v>
      </c>
      <c r="F145" s="6">
        <v>19.32</v>
      </c>
      <c r="G145" s="6">
        <v>0.16</v>
      </c>
      <c r="H145" s="6">
        <v>0.16</v>
      </c>
      <c r="I145" s="6">
        <v>1.34</v>
      </c>
      <c r="J145" s="6">
        <v>0.08</v>
      </c>
      <c r="K145" s="6">
        <v>0.36</v>
      </c>
      <c r="L145" s="6">
        <v>2.1999999999999999E-2</v>
      </c>
      <c r="M145" s="6">
        <v>3.49</v>
      </c>
      <c r="N145" s="6">
        <f t="shared" si="5"/>
        <v>100.03199999999998</v>
      </c>
      <c r="O145" s="6">
        <v>48</v>
      </c>
      <c r="P145" s="6"/>
      <c r="Q145" s="6" t="s">
        <v>1300</v>
      </c>
      <c r="R145" s="17" t="s">
        <v>1949</v>
      </c>
      <c r="S145" s="8"/>
      <c r="T145" s="8"/>
      <c r="U145" s="8"/>
      <c r="Y145" s="26"/>
      <c r="Z145" s="26"/>
      <c r="AA145" s="26"/>
      <c r="AB145" s="26"/>
    </row>
    <row r="146" spans="1:28" x14ac:dyDescent="0.2">
      <c r="A146" s="8" t="s">
        <v>1765</v>
      </c>
      <c r="B146" s="6" t="s">
        <v>2146</v>
      </c>
      <c r="C146" s="6" t="s">
        <v>1895</v>
      </c>
      <c r="D146" s="6"/>
      <c r="E146" s="6">
        <v>72.3</v>
      </c>
      <c r="F146" s="6">
        <v>20.93</v>
      </c>
      <c r="G146" s="6">
        <v>0.19</v>
      </c>
      <c r="H146" s="6">
        <v>0.09</v>
      </c>
      <c r="I146" s="6">
        <v>1.62</v>
      </c>
      <c r="J146" s="6">
        <v>0.08</v>
      </c>
      <c r="K146" s="6">
        <v>0.46</v>
      </c>
      <c r="L146" s="6">
        <v>1.6E-2</v>
      </c>
      <c r="M146" s="6">
        <v>4.34</v>
      </c>
      <c r="N146" s="6">
        <f t="shared" si="5"/>
        <v>100.026</v>
      </c>
      <c r="O146" s="6">
        <v>48</v>
      </c>
      <c r="P146" s="6"/>
      <c r="Q146" s="6" t="s">
        <v>1300</v>
      </c>
      <c r="R146" s="17" t="s">
        <v>1950</v>
      </c>
      <c r="S146" s="8"/>
      <c r="T146" s="8"/>
      <c r="U146" s="8"/>
      <c r="Y146" s="26"/>
      <c r="Z146" s="26"/>
      <c r="AA146" s="26"/>
      <c r="AB146" s="26"/>
    </row>
    <row r="147" spans="1:28" x14ac:dyDescent="0.2">
      <c r="A147" s="8">
        <v>103.14100000000001</v>
      </c>
      <c r="B147" s="6" t="s">
        <v>2147</v>
      </c>
      <c r="C147" s="6" t="s">
        <v>1895</v>
      </c>
      <c r="D147" s="6"/>
      <c r="E147" s="6">
        <v>72.7</v>
      </c>
      <c r="F147" s="6">
        <v>21.14</v>
      </c>
      <c r="G147" s="6">
        <v>0.12</v>
      </c>
      <c r="H147" s="6">
        <v>0.1</v>
      </c>
      <c r="I147" s="6">
        <v>1.48</v>
      </c>
      <c r="J147" s="6">
        <v>0.08</v>
      </c>
      <c r="K147" s="6">
        <v>0.36</v>
      </c>
      <c r="L147" s="6">
        <v>1.2999999999999999E-2</v>
      </c>
      <c r="M147" s="6">
        <v>3.99</v>
      </c>
      <c r="N147" s="6">
        <f t="shared" si="5"/>
        <v>99.983000000000004</v>
      </c>
      <c r="O147" s="6">
        <v>48</v>
      </c>
      <c r="P147" s="6"/>
      <c r="Q147" s="6" t="s">
        <v>1300</v>
      </c>
      <c r="R147" s="17" t="s">
        <v>1951</v>
      </c>
      <c r="S147" s="8"/>
      <c r="T147" s="8"/>
      <c r="U147" s="8"/>
      <c r="Y147" s="26"/>
      <c r="Z147" s="26"/>
      <c r="AA147" s="26"/>
      <c r="AB147" s="26"/>
    </row>
    <row r="148" spans="1:28" x14ac:dyDescent="0.2">
      <c r="A148" s="8">
        <v>103.142</v>
      </c>
      <c r="B148" s="6" t="s">
        <v>2148</v>
      </c>
      <c r="C148" s="6" t="s">
        <v>1895</v>
      </c>
      <c r="D148" s="6"/>
      <c r="E148" s="6">
        <v>71.400000000000006</v>
      </c>
      <c r="F148" s="6">
        <v>21.79</v>
      </c>
      <c r="G148" s="6">
        <v>0.2</v>
      </c>
      <c r="H148" s="6">
        <v>0.16</v>
      </c>
      <c r="I148" s="6">
        <v>1.71</v>
      </c>
      <c r="J148" s="6">
        <v>0.08</v>
      </c>
      <c r="K148" s="6">
        <v>0.49</v>
      </c>
      <c r="L148" s="6">
        <v>1.9E-2</v>
      </c>
      <c r="M148" s="6">
        <v>4.1399999999999997</v>
      </c>
      <c r="N148" s="6">
        <f t="shared" si="5"/>
        <v>99.98899999999999</v>
      </c>
      <c r="O148" s="6">
        <v>48</v>
      </c>
      <c r="P148" s="6"/>
      <c r="Q148" s="6" t="s">
        <v>1300</v>
      </c>
      <c r="R148" s="17" t="s">
        <v>1951</v>
      </c>
      <c r="S148" s="8"/>
      <c r="T148" s="8"/>
      <c r="U148" s="8"/>
      <c r="Y148" s="26"/>
      <c r="Z148" s="26"/>
      <c r="AA148" s="26"/>
      <c r="AB148" s="26"/>
    </row>
    <row r="149" spans="1:28" x14ac:dyDescent="0.2">
      <c r="A149" s="8">
        <v>103.143</v>
      </c>
      <c r="B149" s="6" t="s">
        <v>2149</v>
      </c>
      <c r="C149" s="6" t="s">
        <v>1895</v>
      </c>
      <c r="D149" s="6"/>
      <c r="E149" s="6">
        <v>72.3</v>
      </c>
      <c r="F149" s="6">
        <v>21.57</v>
      </c>
      <c r="G149" s="6">
        <v>0.2</v>
      </c>
      <c r="H149" s="6">
        <v>0.06</v>
      </c>
      <c r="I149" s="6">
        <v>0.69</v>
      </c>
      <c r="J149" s="6">
        <v>0.06</v>
      </c>
      <c r="K149" s="6">
        <v>0.55000000000000004</v>
      </c>
      <c r="L149" s="6">
        <v>0.01</v>
      </c>
      <c r="M149" s="6">
        <v>4.5999999999999996</v>
      </c>
      <c r="N149" s="6">
        <f t="shared" si="5"/>
        <v>100.04</v>
      </c>
      <c r="O149" s="6">
        <v>48</v>
      </c>
      <c r="P149" s="6"/>
      <c r="Q149" s="6" t="s">
        <v>1300</v>
      </c>
      <c r="R149" s="17" t="s">
        <v>1951</v>
      </c>
      <c r="S149" s="8"/>
      <c r="T149" s="8"/>
      <c r="U149" s="8"/>
      <c r="Y149" s="26"/>
      <c r="Z149" s="26"/>
      <c r="AA149" s="26"/>
      <c r="AB149" s="26"/>
    </row>
    <row r="150" spans="1:28" x14ac:dyDescent="0.2">
      <c r="A150" s="8">
        <v>103.14400000000001</v>
      </c>
      <c r="B150" s="6" t="s">
        <v>2141</v>
      </c>
      <c r="C150" s="6" t="s">
        <v>1895</v>
      </c>
      <c r="D150" s="6"/>
      <c r="E150" s="6">
        <v>72.400000000000006</v>
      </c>
      <c r="F150" s="6">
        <v>20.71</v>
      </c>
      <c r="G150" s="6">
        <v>0.16</v>
      </c>
      <c r="H150" s="6">
        <v>0.09</v>
      </c>
      <c r="I150" s="6">
        <v>1.83</v>
      </c>
      <c r="J150" s="6">
        <v>0.06</v>
      </c>
      <c r="K150" s="6">
        <v>0.37</v>
      </c>
      <c r="L150" s="6">
        <v>1.4E-2</v>
      </c>
      <c r="M150" s="6">
        <v>4.41</v>
      </c>
      <c r="N150" s="6">
        <f t="shared" si="5"/>
        <v>100.04400000000001</v>
      </c>
      <c r="O150" s="6">
        <v>48</v>
      </c>
      <c r="P150" s="6"/>
      <c r="Q150" s="6" t="s">
        <v>1300</v>
      </c>
      <c r="R150" s="17" t="s">
        <v>1950</v>
      </c>
      <c r="S150" s="8"/>
      <c r="T150" s="8"/>
      <c r="U150" s="8"/>
      <c r="Y150" s="26"/>
      <c r="Z150" s="26"/>
      <c r="AA150" s="26"/>
      <c r="AB150" s="26"/>
    </row>
    <row r="151" spans="1:28" s="6" customFormat="1" x14ac:dyDescent="0.2">
      <c r="A151" s="8">
        <v>103.145</v>
      </c>
      <c r="B151" s="6">
        <v>1978.758</v>
      </c>
      <c r="C151" s="6" t="s">
        <v>1908</v>
      </c>
      <c r="D151" s="6">
        <v>17</v>
      </c>
      <c r="E151" s="6">
        <v>76.900000000000006</v>
      </c>
      <c r="F151" s="6">
        <v>17.010000000000002</v>
      </c>
      <c r="G151" s="6">
        <v>0.59</v>
      </c>
      <c r="H151" s="6">
        <v>0.19</v>
      </c>
      <c r="I151" s="6">
        <v>1.1100000000000001</v>
      </c>
      <c r="J151" s="6">
        <v>0.05</v>
      </c>
      <c r="K151" s="6">
        <v>0.53</v>
      </c>
      <c r="L151" s="6">
        <v>3.1E-2</v>
      </c>
      <c r="M151" s="6">
        <v>3.62</v>
      </c>
      <c r="N151" s="6">
        <f t="shared" si="5"/>
        <v>100.03100000000002</v>
      </c>
      <c r="O151" s="6">
        <v>73</v>
      </c>
      <c r="Q151" s="6" t="s">
        <v>1300</v>
      </c>
      <c r="R151" s="8" t="s">
        <v>1909</v>
      </c>
      <c r="S151" s="8" t="s">
        <v>14</v>
      </c>
      <c r="T151" s="8" t="s">
        <v>14</v>
      </c>
      <c r="U151" s="8" t="s">
        <v>14</v>
      </c>
    </row>
    <row r="152" spans="1:28" s="6" customFormat="1" x14ac:dyDescent="0.2">
      <c r="A152" s="8">
        <v>103.146</v>
      </c>
      <c r="B152" s="6">
        <v>1978.693</v>
      </c>
      <c r="C152" s="6" t="s">
        <v>1786</v>
      </c>
      <c r="D152" s="6">
        <v>17</v>
      </c>
      <c r="E152" s="6">
        <v>77.3</v>
      </c>
      <c r="F152" s="6">
        <v>17.010000000000002</v>
      </c>
      <c r="G152" s="6">
        <v>0.22</v>
      </c>
      <c r="H152" s="6">
        <v>0.15</v>
      </c>
      <c r="I152" s="6">
        <v>1.18</v>
      </c>
      <c r="J152" s="6">
        <v>7.0000000000000007E-2</v>
      </c>
      <c r="K152" s="6">
        <v>0.47</v>
      </c>
      <c r="L152" s="6">
        <v>3.2000000000000001E-2</v>
      </c>
      <c r="M152" s="6">
        <v>3.56</v>
      </c>
      <c r="N152" s="6">
        <f t="shared" si="5"/>
        <v>99.992000000000004</v>
      </c>
      <c r="O152" s="6">
        <v>73</v>
      </c>
      <c r="Q152" s="6" t="s">
        <v>1300</v>
      </c>
      <c r="R152" s="6" t="s">
        <v>1789</v>
      </c>
    </row>
    <row r="153" spans="1:28" s="6" customFormat="1" x14ac:dyDescent="0.2">
      <c r="A153" s="8">
        <v>103.14700000000001</v>
      </c>
      <c r="B153" s="6">
        <v>1978.7329999999999</v>
      </c>
      <c r="C153" s="6" t="s">
        <v>1785</v>
      </c>
      <c r="D153" s="6">
        <v>17</v>
      </c>
      <c r="E153" s="6">
        <v>75.400000000000006</v>
      </c>
      <c r="F153" s="6">
        <v>17.579999999999998</v>
      </c>
      <c r="G153" s="6">
        <v>0.41</v>
      </c>
      <c r="H153" s="6">
        <v>0.14000000000000001</v>
      </c>
      <c r="I153" s="6">
        <v>0.84</v>
      </c>
      <c r="J153" s="6">
        <v>0.05</v>
      </c>
      <c r="K153" s="6">
        <v>0.89</v>
      </c>
      <c r="L153" s="6">
        <v>1.7000000000000001E-2</v>
      </c>
      <c r="M153" s="6">
        <v>4.7</v>
      </c>
      <c r="N153" s="6">
        <f t="shared" si="5"/>
        <v>100.027</v>
      </c>
      <c r="O153" s="6">
        <v>73</v>
      </c>
      <c r="Q153" s="6" t="s">
        <v>1300</v>
      </c>
      <c r="R153" s="6" t="s">
        <v>1790</v>
      </c>
    </row>
    <row r="154" spans="1:28" s="6" customFormat="1" x14ac:dyDescent="0.2">
      <c r="A154" s="8">
        <v>103.148</v>
      </c>
      <c r="B154" s="6">
        <v>1978.8810000000001</v>
      </c>
      <c r="C154" s="6" t="s">
        <v>1786</v>
      </c>
      <c r="D154" s="6">
        <v>17</v>
      </c>
      <c r="E154" s="6">
        <v>75.400000000000006</v>
      </c>
      <c r="F154" s="6">
        <v>17.96</v>
      </c>
      <c r="G154" s="6">
        <v>0.25</v>
      </c>
      <c r="H154" s="6">
        <v>0.15</v>
      </c>
      <c r="I154" s="6">
        <v>0.77</v>
      </c>
      <c r="J154" s="6">
        <v>0.05</v>
      </c>
      <c r="K154" s="6">
        <v>0.96</v>
      </c>
      <c r="L154" s="6">
        <v>1.4999999999999999E-2</v>
      </c>
      <c r="M154" s="6">
        <v>4.4000000000000004</v>
      </c>
      <c r="N154" s="6">
        <f t="shared" si="5"/>
        <v>99.955000000000013</v>
      </c>
      <c r="O154" s="6">
        <v>73</v>
      </c>
      <c r="Q154" s="6" t="s">
        <v>1300</v>
      </c>
      <c r="R154" s="6" t="s">
        <v>1791</v>
      </c>
    </row>
    <row r="155" spans="1:28" s="6" customFormat="1" x14ac:dyDescent="0.2">
      <c r="A155" s="8">
        <v>103.149</v>
      </c>
      <c r="B155" s="6">
        <v>1978.761</v>
      </c>
      <c r="C155" s="6" t="s">
        <v>1787</v>
      </c>
      <c r="D155" s="6">
        <v>17</v>
      </c>
      <c r="E155" s="6">
        <v>73.900000000000006</v>
      </c>
      <c r="F155" s="6">
        <v>18.559999999999999</v>
      </c>
      <c r="G155" s="6">
        <v>0.33</v>
      </c>
      <c r="H155" s="6">
        <v>0.18</v>
      </c>
      <c r="I155" s="6">
        <v>0.92</v>
      </c>
      <c r="J155" s="6">
        <v>0.05</v>
      </c>
      <c r="K155" s="6">
        <v>1.02</v>
      </c>
      <c r="L155" s="6">
        <v>1.7000000000000001E-2</v>
      </c>
      <c r="M155" s="6">
        <v>5.07</v>
      </c>
      <c r="N155" s="6">
        <f t="shared" si="5"/>
        <v>100.047</v>
      </c>
      <c r="O155" s="6">
        <v>73</v>
      </c>
      <c r="Q155" s="6" t="s">
        <v>1300</v>
      </c>
      <c r="R155" s="6" t="s">
        <v>1792</v>
      </c>
    </row>
    <row r="156" spans="1:28" s="6" customFormat="1" x14ac:dyDescent="0.2">
      <c r="A156" s="8" t="s">
        <v>1766</v>
      </c>
      <c r="B156" s="6">
        <v>1978.1248000000001</v>
      </c>
      <c r="C156" s="6" t="s">
        <v>1788</v>
      </c>
      <c r="D156" s="6">
        <v>17</v>
      </c>
      <c r="E156" s="6">
        <v>72.900000000000006</v>
      </c>
      <c r="F156" s="6">
        <v>21.36</v>
      </c>
      <c r="G156" s="6">
        <v>0.24</v>
      </c>
      <c r="H156" s="6">
        <v>0.13</v>
      </c>
      <c r="I156" s="6">
        <v>1.03</v>
      </c>
      <c r="J156" s="6">
        <v>0.05</v>
      </c>
      <c r="K156" s="6">
        <v>0.44</v>
      </c>
      <c r="L156" s="6">
        <v>3.4000000000000002E-2</v>
      </c>
      <c r="M156" s="6">
        <v>3.8</v>
      </c>
      <c r="N156" s="6">
        <f t="shared" si="5"/>
        <v>99.983999999999995</v>
      </c>
      <c r="O156" s="6">
        <v>73</v>
      </c>
      <c r="Q156" s="6" t="s">
        <v>1300</v>
      </c>
      <c r="R156" s="6" t="s">
        <v>1793</v>
      </c>
    </row>
  </sheetData>
  <mergeCells count="4">
    <mergeCell ref="T25:T26"/>
    <mergeCell ref="U25:U26"/>
    <mergeCell ref="T13:T14"/>
    <mergeCell ref="U13:U14"/>
  </mergeCells>
  <phoneticPr fontId="7" type="noConversion"/>
  <pageMargins left="0.7" right="0.7" top="0.75" bottom="0.75" header="0.3" footer="0.3"/>
  <ignoredErrors>
    <ignoredError sqref="A16 A26 A36 A46 A56 A66 A76 A86 A96 A106 A116 A126 A136 A146 A156 A62" numberStoredAsText="1"/>
    <ignoredError sqref="N151:N15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67BEE-9102-104F-A7A6-F63AF6B6346E}">
  <dimension ref="A1:Z15"/>
  <sheetViews>
    <sheetView zoomScale="150" zoomScaleNormal="150" workbookViewId="0">
      <pane ySplit="1" topLeftCell="A2" activePane="bottomLeft" state="frozen"/>
      <selection pane="bottomLeft" activeCell="D15" sqref="D15"/>
    </sheetView>
  </sheetViews>
  <sheetFormatPr baseColWidth="10" defaultRowHeight="15" x14ac:dyDescent="0.2"/>
  <cols>
    <col min="3" max="3" width="23.1640625" bestFit="1" customWidth="1"/>
    <col min="14" max="14" width="10.83203125" style="1"/>
    <col min="17" max="17" width="18.33203125" bestFit="1" customWidth="1"/>
  </cols>
  <sheetData>
    <row r="1" spans="1:26" ht="16" x14ac:dyDescent="0.2">
      <c r="A1" s="29" t="s">
        <v>22</v>
      </c>
      <c r="B1" s="29" t="s">
        <v>976</v>
      </c>
      <c r="C1" s="30" t="s">
        <v>23</v>
      </c>
      <c r="D1" s="29" t="s">
        <v>11</v>
      </c>
      <c r="E1" s="30" t="s">
        <v>1</v>
      </c>
      <c r="F1" s="30" t="s">
        <v>2</v>
      </c>
      <c r="G1" s="30" t="s">
        <v>3</v>
      </c>
      <c r="H1" s="30" t="s">
        <v>4</v>
      </c>
      <c r="I1" s="30" t="s">
        <v>5</v>
      </c>
      <c r="J1" s="30" t="s">
        <v>6</v>
      </c>
      <c r="K1" s="30" t="s">
        <v>7</v>
      </c>
      <c r="L1" s="30" t="s">
        <v>8</v>
      </c>
      <c r="M1" s="30" t="s">
        <v>9</v>
      </c>
      <c r="N1" s="30" t="s">
        <v>10</v>
      </c>
      <c r="O1" s="30" t="s">
        <v>67</v>
      </c>
      <c r="P1" s="30" t="s">
        <v>68</v>
      </c>
      <c r="Q1" s="30" t="s">
        <v>1298</v>
      </c>
      <c r="R1" s="30" t="s">
        <v>1069</v>
      </c>
    </row>
    <row r="2" spans="1:26" ht="16" x14ac:dyDescent="0.2">
      <c r="A2" s="29"/>
      <c r="B2" s="29"/>
      <c r="C2" s="30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26" ht="16" x14ac:dyDescent="0.2">
      <c r="A3" s="25" t="s">
        <v>1767</v>
      </c>
      <c r="B3" s="31"/>
      <c r="C3" s="31"/>
      <c r="D3" s="15"/>
      <c r="E3" s="15"/>
      <c r="F3" s="15"/>
      <c r="G3" s="15"/>
      <c r="H3" s="15"/>
      <c r="I3" s="15"/>
      <c r="J3" s="9"/>
      <c r="K3" s="9"/>
      <c r="L3" s="9"/>
      <c r="M3" s="15"/>
      <c r="N3" s="15"/>
      <c r="O3" s="15"/>
      <c r="P3" s="15"/>
      <c r="Q3" s="15"/>
      <c r="R3" s="9"/>
    </row>
    <row r="4" spans="1:26" ht="16" x14ac:dyDescent="0.2">
      <c r="A4" s="25" t="s">
        <v>0</v>
      </c>
      <c r="B4" s="31"/>
      <c r="C4" s="15"/>
      <c r="D4" s="15"/>
      <c r="E4" s="15"/>
      <c r="F4" s="15"/>
      <c r="G4" s="15"/>
      <c r="H4" s="15"/>
      <c r="I4" s="15"/>
      <c r="J4" s="9"/>
      <c r="K4" s="9"/>
      <c r="L4" s="9"/>
      <c r="M4" s="15"/>
      <c r="N4" s="15"/>
      <c r="O4" s="15"/>
      <c r="P4" s="15"/>
      <c r="Q4" s="15"/>
      <c r="R4" s="9"/>
    </row>
    <row r="5" spans="1:26" ht="16" x14ac:dyDescent="0.2">
      <c r="A5" s="9"/>
      <c r="B5" s="15"/>
      <c r="C5" s="32"/>
      <c r="D5" s="15" t="s">
        <v>1068</v>
      </c>
      <c r="E5" s="15" t="s">
        <v>13</v>
      </c>
      <c r="F5" s="15"/>
      <c r="G5" s="15"/>
      <c r="H5" s="15"/>
      <c r="I5" s="15"/>
      <c r="J5" s="9"/>
      <c r="K5" s="9"/>
      <c r="L5" s="9"/>
      <c r="M5" s="15"/>
      <c r="N5" s="15"/>
      <c r="O5" s="15"/>
      <c r="P5" s="15"/>
      <c r="Q5" s="15"/>
      <c r="R5" s="9"/>
    </row>
    <row r="6" spans="1:26" ht="16" x14ac:dyDescent="0.2">
      <c r="A6" s="29" t="s">
        <v>22</v>
      </c>
      <c r="B6" s="29" t="s">
        <v>976</v>
      </c>
      <c r="C6" s="30" t="s">
        <v>23</v>
      </c>
      <c r="D6" s="29" t="s">
        <v>11</v>
      </c>
      <c r="E6" s="30" t="s">
        <v>1</v>
      </c>
      <c r="F6" s="30" t="s">
        <v>2</v>
      </c>
      <c r="G6" s="30" t="s">
        <v>3</v>
      </c>
      <c r="H6" s="30" t="s">
        <v>4</v>
      </c>
      <c r="I6" s="30" t="s">
        <v>5</v>
      </c>
      <c r="J6" s="30" t="s">
        <v>6</v>
      </c>
      <c r="K6" s="30" t="s">
        <v>7</v>
      </c>
      <c r="L6" s="30" t="s">
        <v>8</v>
      </c>
      <c r="M6" s="30" t="s">
        <v>9</v>
      </c>
      <c r="N6" s="30" t="s">
        <v>10</v>
      </c>
      <c r="O6" s="30" t="s">
        <v>67</v>
      </c>
      <c r="P6" s="30" t="s">
        <v>68</v>
      </c>
      <c r="Q6" s="30" t="s">
        <v>1298</v>
      </c>
      <c r="R6" s="30" t="s">
        <v>1069</v>
      </c>
    </row>
    <row r="7" spans="1:26" ht="16" x14ac:dyDescent="0.2">
      <c r="A7" s="6">
        <v>105.001</v>
      </c>
      <c r="B7" s="6">
        <v>1978.1379999999999</v>
      </c>
      <c r="C7" s="11" t="s">
        <v>1768</v>
      </c>
      <c r="D7" s="8">
        <v>18</v>
      </c>
      <c r="E7" s="6">
        <v>73</v>
      </c>
      <c r="F7" s="6">
        <v>19.47</v>
      </c>
      <c r="G7" s="6">
        <v>0.73</v>
      </c>
      <c r="H7" s="6">
        <v>0.47</v>
      </c>
      <c r="I7" s="6">
        <v>1.07</v>
      </c>
      <c r="J7" s="6">
        <v>0.05</v>
      </c>
      <c r="K7" s="6">
        <v>0.69</v>
      </c>
      <c r="L7" s="6">
        <v>6.5000000000000002E-2</v>
      </c>
      <c r="M7" s="6">
        <v>4.46</v>
      </c>
      <c r="N7" s="33">
        <f>SUM(E7:M7)</f>
        <v>100.00499999999998</v>
      </c>
      <c r="O7" s="6">
        <v>67</v>
      </c>
      <c r="Q7" s="27" t="s">
        <v>1775</v>
      </c>
      <c r="R7" s="27" t="s">
        <v>1780</v>
      </c>
      <c r="T7" s="26"/>
      <c r="U7" s="26"/>
      <c r="Y7" s="26"/>
      <c r="Z7" s="26"/>
    </row>
    <row r="8" spans="1:26" ht="16" x14ac:dyDescent="0.2">
      <c r="A8" s="6">
        <v>105.002</v>
      </c>
      <c r="B8" s="6">
        <v>1978.1181999999999</v>
      </c>
      <c r="C8" s="11" t="s">
        <v>1769</v>
      </c>
      <c r="D8" s="8">
        <v>18</v>
      </c>
      <c r="E8" s="6">
        <v>73</v>
      </c>
      <c r="F8" s="6">
        <v>19.850000000000001</v>
      </c>
      <c r="G8" s="6">
        <v>0.31</v>
      </c>
      <c r="H8" s="6">
        <v>0.35</v>
      </c>
      <c r="I8" s="6">
        <v>0.69</v>
      </c>
      <c r="J8" s="6">
        <v>0.05</v>
      </c>
      <c r="K8" s="6">
        <v>1.82</v>
      </c>
      <c r="L8" s="6">
        <v>5.7000000000000002E-2</v>
      </c>
      <c r="M8" s="6">
        <v>3.86</v>
      </c>
      <c r="N8" s="33">
        <f t="shared" ref="N8:N15" si="0">SUM(E8:M8)</f>
        <v>99.986999999999981</v>
      </c>
      <c r="O8" s="6">
        <v>67</v>
      </c>
      <c r="Q8" s="27" t="s">
        <v>1775</v>
      </c>
      <c r="R8" s="27" t="s">
        <v>1779</v>
      </c>
      <c r="T8" s="26"/>
      <c r="U8" s="26"/>
      <c r="Y8" s="26"/>
      <c r="Z8" s="26"/>
    </row>
    <row r="9" spans="1:26" ht="16" x14ac:dyDescent="0.2">
      <c r="A9" s="6">
        <v>105.003</v>
      </c>
      <c r="B9" s="6">
        <v>1978.1183000000001</v>
      </c>
      <c r="C9" s="11" t="s">
        <v>1769</v>
      </c>
      <c r="D9" s="8">
        <v>18</v>
      </c>
      <c r="E9" s="6">
        <v>71.2</v>
      </c>
      <c r="F9" s="6">
        <v>21.74</v>
      </c>
      <c r="G9" s="6">
        <v>0.38</v>
      </c>
      <c r="H9" s="6">
        <v>0.28000000000000003</v>
      </c>
      <c r="I9" s="6">
        <v>1.03</v>
      </c>
      <c r="J9" s="6">
        <v>0.05</v>
      </c>
      <c r="K9" s="6">
        <v>0.39</v>
      </c>
      <c r="L9" s="6">
        <v>7.0000000000000007E-2</v>
      </c>
      <c r="M9" s="6">
        <v>4.82</v>
      </c>
      <c r="N9" s="33">
        <f t="shared" si="0"/>
        <v>99.95999999999998</v>
      </c>
      <c r="O9" s="6">
        <v>67</v>
      </c>
      <c r="Q9" s="27" t="s">
        <v>1775</v>
      </c>
      <c r="R9" s="27" t="s">
        <v>1778</v>
      </c>
      <c r="T9" s="26"/>
      <c r="U9" s="26"/>
      <c r="Y9" s="26"/>
      <c r="Z9" s="26"/>
    </row>
    <row r="10" spans="1:26" ht="16" x14ac:dyDescent="0.2">
      <c r="A10" s="6">
        <v>105.004</v>
      </c>
      <c r="B10" s="6">
        <v>1978.1984</v>
      </c>
      <c r="C10" s="11" t="s">
        <v>1769</v>
      </c>
      <c r="D10" s="8">
        <v>18</v>
      </c>
      <c r="E10" s="6">
        <v>75.7</v>
      </c>
      <c r="F10" s="6">
        <v>17.77</v>
      </c>
      <c r="G10" s="6">
        <v>0.67</v>
      </c>
      <c r="H10" s="6">
        <v>0.4</v>
      </c>
      <c r="I10" s="6">
        <v>0.65</v>
      </c>
      <c r="J10" s="6">
        <v>0.05</v>
      </c>
      <c r="K10" s="6">
        <v>0.86</v>
      </c>
      <c r="L10" s="6">
        <v>4.2999999999999997E-2</v>
      </c>
      <c r="M10" s="6">
        <v>3.86</v>
      </c>
      <c r="N10" s="33">
        <f t="shared" si="0"/>
        <v>100.00300000000001</v>
      </c>
      <c r="O10" s="6">
        <v>67</v>
      </c>
      <c r="Q10" s="27" t="s">
        <v>1775</v>
      </c>
      <c r="R10" s="27" t="s">
        <v>1777</v>
      </c>
      <c r="T10" s="26"/>
      <c r="U10" s="26"/>
      <c r="Y10" s="26"/>
      <c r="Z10" s="26"/>
    </row>
    <row r="11" spans="1:26" ht="16" x14ac:dyDescent="0.2">
      <c r="A11" s="6">
        <v>105.005</v>
      </c>
      <c r="B11" s="6">
        <v>1978.1994999999999</v>
      </c>
      <c r="C11" s="11" t="s">
        <v>1769</v>
      </c>
      <c r="D11" s="8">
        <v>18</v>
      </c>
      <c r="E11" s="6">
        <v>75.400000000000006</v>
      </c>
      <c r="F11" s="6">
        <v>18.52</v>
      </c>
      <c r="G11" s="6">
        <v>0.22</v>
      </c>
      <c r="H11" s="6">
        <v>0.62</v>
      </c>
      <c r="I11" s="6">
        <v>0.76</v>
      </c>
      <c r="J11" s="6">
        <v>0.05</v>
      </c>
      <c r="K11" s="6">
        <v>0.35</v>
      </c>
      <c r="L11" s="6">
        <v>5.7000000000000002E-2</v>
      </c>
      <c r="M11" s="6">
        <v>3.98</v>
      </c>
      <c r="N11" s="33">
        <f t="shared" si="0"/>
        <v>99.957000000000008</v>
      </c>
      <c r="O11" s="6">
        <v>67</v>
      </c>
      <c r="Q11" s="27" t="s">
        <v>1775</v>
      </c>
      <c r="R11" s="27" t="s">
        <v>1776</v>
      </c>
      <c r="T11" s="26"/>
      <c r="U11" s="26"/>
      <c r="Y11" s="26"/>
      <c r="Z11" s="26"/>
    </row>
    <row r="12" spans="1:26" ht="16" x14ac:dyDescent="0.2">
      <c r="A12" s="6">
        <v>105.006</v>
      </c>
      <c r="B12" s="6">
        <v>1978.1196</v>
      </c>
      <c r="C12" s="11" t="s">
        <v>1770</v>
      </c>
      <c r="D12" s="8">
        <v>19</v>
      </c>
      <c r="E12" s="6">
        <v>74.8</v>
      </c>
      <c r="F12" s="6">
        <v>18.52</v>
      </c>
      <c r="G12" s="6">
        <v>0.55000000000000004</v>
      </c>
      <c r="H12" s="6">
        <v>0.49</v>
      </c>
      <c r="I12" s="6">
        <v>0.96</v>
      </c>
      <c r="J12" s="6">
        <v>0.05</v>
      </c>
      <c r="K12" s="6">
        <v>0.81</v>
      </c>
      <c r="L12" s="6">
        <v>5.6000000000000001E-2</v>
      </c>
      <c r="M12" s="6">
        <v>3.74</v>
      </c>
      <c r="N12" s="33">
        <f t="shared" si="0"/>
        <v>99.975999999999971</v>
      </c>
      <c r="O12" s="6">
        <v>67</v>
      </c>
      <c r="Q12" s="27" t="s">
        <v>1775</v>
      </c>
      <c r="R12" s="27" t="s">
        <v>1781</v>
      </c>
      <c r="T12" s="26"/>
      <c r="U12" s="26"/>
      <c r="Y12" s="26"/>
      <c r="Z12" s="26"/>
    </row>
    <row r="13" spans="1:26" ht="16" x14ac:dyDescent="0.2">
      <c r="A13" s="6">
        <v>105.00700000000001</v>
      </c>
      <c r="B13" s="6">
        <v>1978.1237000000001</v>
      </c>
      <c r="C13" s="11" t="s">
        <v>1770</v>
      </c>
      <c r="D13" s="8">
        <v>18</v>
      </c>
      <c r="E13" s="6">
        <v>71</v>
      </c>
      <c r="F13" s="6">
        <v>22.68</v>
      </c>
      <c r="G13" s="6">
        <v>0.42</v>
      </c>
      <c r="H13" s="6">
        <v>0.48</v>
      </c>
      <c r="I13" s="6">
        <v>0.97</v>
      </c>
      <c r="J13" s="6">
        <v>0.05</v>
      </c>
      <c r="K13" s="6">
        <v>0.28000000000000003</v>
      </c>
      <c r="L13" s="6">
        <v>0.05</v>
      </c>
      <c r="M13" s="6">
        <v>4.0999999999999996</v>
      </c>
      <c r="N13" s="33">
        <f t="shared" si="0"/>
        <v>100.03</v>
      </c>
      <c r="O13" s="6">
        <v>67</v>
      </c>
      <c r="Q13" s="27" t="s">
        <v>1775</v>
      </c>
      <c r="R13" s="27" t="s">
        <v>1782</v>
      </c>
      <c r="T13" s="26"/>
      <c r="U13" s="26"/>
      <c r="Y13" s="26"/>
      <c r="Z13" s="26"/>
    </row>
    <row r="14" spans="1:26" ht="16" x14ac:dyDescent="0.2">
      <c r="A14" s="6">
        <v>105.008</v>
      </c>
      <c r="B14" s="6" t="s">
        <v>1771</v>
      </c>
      <c r="C14" s="11" t="s">
        <v>1772</v>
      </c>
      <c r="D14" s="8">
        <v>13</v>
      </c>
      <c r="E14" s="6">
        <v>69.5</v>
      </c>
      <c r="F14" s="6">
        <v>22.68</v>
      </c>
      <c r="G14" s="6">
        <v>0.32</v>
      </c>
      <c r="H14" s="6">
        <v>0.55000000000000004</v>
      </c>
      <c r="I14" s="6">
        <v>2.5299999999999998</v>
      </c>
      <c r="J14" s="6">
        <v>0.68</v>
      </c>
      <c r="K14" s="6">
        <v>0.53</v>
      </c>
      <c r="L14" s="6">
        <v>1.9E-2</v>
      </c>
      <c r="M14" s="6">
        <v>3.19</v>
      </c>
      <c r="N14" s="33">
        <f t="shared" si="0"/>
        <v>99.999000000000009</v>
      </c>
      <c r="O14" s="6">
        <v>67</v>
      </c>
      <c r="Q14" s="27" t="s">
        <v>1775</v>
      </c>
      <c r="R14" s="27" t="s">
        <v>1783</v>
      </c>
      <c r="T14" s="26"/>
      <c r="U14" s="26"/>
      <c r="Y14" s="26"/>
      <c r="Z14" s="26"/>
    </row>
    <row r="15" spans="1:26" ht="16" x14ac:dyDescent="0.2">
      <c r="A15" s="6">
        <v>105.009</v>
      </c>
      <c r="B15" s="6" t="s">
        <v>1773</v>
      </c>
      <c r="C15" s="11" t="s">
        <v>1774</v>
      </c>
      <c r="D15" s="8" t="s">
        <v>51</v>
      </c>
      <c r="E15" s="6">
        <v>76</v>
      </c>
      <c r="F15" s="6">
        <v>17.010000000000002</v>
      </c>
      <c r="G15" s="6">
        <v>0.33</v>
      </c>
      <c r="H15" s="6">
        <v>0.55000000000000004</v>
      </c>
      <c r="I15" s="6">
        <v>2.11</v>
      </c>
      <c r="J15" s="6">
        <v>0.8</v>
      </c>
      <c r="K15" s="6">
        <v>0.7</v>
      </c>
      <c r="L15" s="6">
        <v>1.4999999999999999E-2</v>
      </c>
      <c r="M15" s="6">
        <v>2.5299999999999998</v>
      </c>
      <c r="N15" s="33">
        <f t="shared" si="0"/>
        <v>100.045</v>
      </c>
      <c r="O15" s="6">
        <v>67</v>
      </c>
      <c r="Q15" s="27" t="s">
        <v>1775</v>
      </c>
      <c r="R15" s="27" t="s">
        <v>1784</v>
      </c>
      <c r="T15" s="26"/>
      <c r="U15" s="26"/>
      <c r="Y15" s="26"/>
      <c r="Z15" s="26"/>
    </row>
  </sheetData>
  <pageMargins left="0.7" right="0.7" top="0.75" bottom="0.75" header="0.3" footer="0.3"/>
  <ignoredErrors>
    <ignoredError sqref="N7:N15" formulaRange="1"/>
    <ignoredError sqref="D15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73F6F-0475-8448-8EDB-F321022624E8}">
  <dimension ref="A1:AB69"/>
  <sheetViews>
    <sheetView topLeftCell="G1" zoomScale="150" zoomScaleNormal="150" workbookViewId="0">
      <pane ySplit="1" topLeftCell="A28" activePane="bottomLeft" state="frozen"/>
      <selection pane="bottomLeft" activeCell="Q12" sqref="Q12"/>
    </sheetView>
  </sheetViews>
  <sheetFormatPr baseColWidth="10" defaultRowHeight="16" x14ac:dyDescent="0.2"/>
  <cols>
    <col min="3" max="3" width="29.5" bestFit="1" customWidth="1"/>
    <col min="4" max="4" width="7.33203125" style="8" bestFit="1" customWidth="1"/>
    <col min="17" max="17" width="25" style="56" bestFit="1" customWidth="1"/>
    <col min="18" max="18" width="66.33203125" style="56" bestFit="1" customWidth="1"/>
  </cols>
  <sheetData>
    <row r="1" spans="1:28" x14ac:dyDescent="0.2">
      <c r="A1" s="29" t="s">
        <v>22</v>
      </c>
      <c r="B1" s="29" t="s">
        <v>976</v>
      </c>
      <c r="C1" s="30" t="s">
        <v>23</v>
      </c>
      <c r="D1" s="9" t="s">
        <v>11</v>
      </c>
      <c r="E1" s="30" t="s">
        <v>1</v>
      </c>
      <c r="F1" s="30" t="s">
        <v>2</v>
      </c>
      <c r="G1" s="30" t="s">
        <v>3</v>
      </c>
      <c r="H1" s="30" t="s">
        <v>4</v>
      </c>
      <c r="I1" s="30" t="s">
        <v>5</v>
      </c>
      <c r="J1" s="30" t="s">
        <v>6</v>
      </c>
      <c r="K1" s="30" t="s">
        <v>7</v>
      </c>
      <c r="L1" s="30" t="s">
        <v>8</v>
      </c>
      <c r="M1" s="30" t="s">
        <v>9</v>
      </c>
      <c r="N1" s="30" t="s">
        <v>10</v>
      </c>
      <c r="O1" s="30" t="s">
        <v>67</v>
      </c>
      <c r="P1" s="30" t="s">
        <v>68</v>
      </c>
      <c r="Q1" s="30" t="s">
        <v>1298</v>
      </c>
      <c r="R1" s="30" t="s">
        <v>1069</v>
      </c>
      <c r="S1" s="13"/>
    </row>
    <row r="2" spans="1:28" x14ac:dyDescent="0.2">
      <c r="A2" s="29"/>
      <c r="B2" s="29"/>
      <c r="C2" s="30"/>
      <c r="D2" s="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3"/>
    </row>
    <row r="3" spans="1:28" x14ac:dyDescent="0.2">
      <c r="A3" s="52" t="s">
        <v>2026</v>
      </c>
      <c r="B3" s="53"/>
      <c r="C3" s="53"/>
      <c r="D3" s="9"/>
      <c r="E3" s="15"/>
      <c r="F3" s="15"/>
      <c r="G3" s="15"/>
      <c r="H3" s="15"/>
      <c r="I3" s="15"/>
      <c r="J3" s="9"/>
      <c r="K3" s="9"/>
      <c r="L3" s="9"/>
      <c r="M3" s="15"/>
      <c r="N3" s="15"/>
      <c r="O3" s="15"/>
      <c r="P3" s="15"/>
      <c r="Q3" s="15"/>
      <c r="R3" s="9"/>
      <c r="S3" s="13"/>
    </row>
    <row r="4" spans="1:28" x14ac:dyDescent="0.2">
      <c r="A4" s="52" t="s">
        <v>1883</v>
      </c>
      <c r="B4" s="53"/>
      <c r="C4" s="15"/>
      <c r="D4" s="9"/>
      <c r="E4" s="15"/>
      <c r="F4" s="15"/>
      <c r="G4" s="15"/>
      <c r="H4" s="15"/>
      <c r="I4" s="15"/>
      <c r="J4" s="9"/>
      <c r="K4" s="9"/>
      <c r="L4" s="9"/>
      <c r="M4" s="15"/>
      <c r="N4" s="15"/>
      <c r="O4" s="15"/>
      <c r="P4" s="15"/>
      <c r="Q4" s="15"/>
      <c r="R4" s="9"/>
      <c r="S4" s="13"/>
    </row>
    <row r="5" spans="1:28" x14ac:dyDescent="0.2">
      <c r="A5" s="9"/>
      <c r="B5" s="15"/>
      <c r="C5" s="54"/>
      <c r="D5" s="9" t="s">
        <v>1068</v>
      </c>
      <c r="E5" s="15" t="s">
        <v>13</v>
      </c>
      <c r="F5" s="15"/>
      <c r="G5" s="15"/>
      <c r="H5" s="15"/>
      <c r="I5" s="15"/>
      <c r="J5" s="9"/>
      <c r="K5" s="9"/>
      <c r="L5" s="9"/>
      <c r="M5" s="15"/>
      <c r="N5" s="15"/>
      <c r="O5" s="15"/>
      <c r="P5" s="15"/>
      <c r="Q5" s="15"/>
      <c r="R5" s="9"/>
      <c r="S5" s="13"/>
    </row>
    <row r="6" spans="1:28" x14ac:dyDescent="0.2">
      <c r="A6" s="29" t="s">
        <v>22</v>
      </c>
      <c r="B6" s="29" t="s">
        <v>976</v>
      </c>
      <c r="C6" s="30" t="s">
        <v>23</v>
      </c>
      <c r="D6" s="9" t="s">
        <v>11</v>
      </c>
      <c r="E6" s="30" t="s">
        <v>1</v>
      </c>
      <c r="F6" s="30" t="s">
        <v>2</v>
      </c>
      <c r="G6" s="30" t="s">
        <v>3</v>
      </c>
      <c r="H6" s="30" t="s">
        <v>4</v>
      </c>
      <c r="I6" s="30" t="s">
        <v>5</v>
      </c>
      <c r="J6" s="30" t="s">
        <v>6</v>
      </c>
      <c r="K6" s="30" t="s">
        <v>7</v>
      </c>
      <c r="L6" s="30" t="s">
        <v>8</v>
      </c>
      <c r="M6" s="30" t="s">
        <v>9</v>
      </c>
      <c r="N6" s="30" t="s">
        <v>10</v>
      </c>
      <c r="O6" s="30" t="s">
        <v>67</v>
      </c>
      <c r="P6" s="30" t="s">
        <v>68</v>
      </c>
      <c r="Q6" s="30" t="s">
        <v>1298</v>
      </c>
      <c r="R6" s="30" t="s">
        <v>1069</v>
      </c>
      <c r="S6" s="13"/>
    </row>
    <row r="7" spans="1:28" ht="17" x14ac:dyDescent="0.2">
      <c r="A7" s="55">
        <v>107.001</v>
      </c>
      <c r="B7" s="55" t="s">
        <v>1960</v>
      </c>
      <c r="C7" s="19" t="s">
        <v>1961</v>
      </c>
      <c r="D7" s="8" t="s">
        <v>118</v>
      </c>
      <c r="E7" s="51"/>
      <c r="F7" s="51">
        <v>20.22</v>
      </c>
      <c r="G7" s="51">
        <v>0.16</v>
      </c>
      <c r="H7" s="51">
        <v>0.62</v>
      </c>
      <c r="I7" s="51">
        <v>3.1</v>
      </c>
      <c r="J7" s="51">
        <v>1.2</v>
      </c>
      <c r="K7" s="51">
        <v>0.38</v>
      </c>
      <c r="L7" s="51">
        <v>0.13200000000000001</v>
      </c>
      <c r="M7" s="51">
        <v>0.98</v>
      </c>
      <c r="N7" s="51"/>
      <c r="O7" s="14" t="s">
        <v>1955</v>
      </c>
      <c r="P7" s="14"/>
      <c r="Q7" s="6" t="s">
        <v>2007</v>
      </c>
      <c r="R7" s="6" t="s">
        <v>2008</v>
      </c>
      <c r="S7" s="13"/>
      <c r="T7" s="26"/>
      <c r="U7" s="26"/>
      <c r="AB7" s="26"/>
    </row>
    <row r="8" spans="1:28" ht="17" x14ac:dyDescent="0.2">
      <c r="A8" s="55">
        <v>107.002</v>
      </c>
      <c r="B8" s="55" t="s">
        <v>1962</v>
      </c>
      <c r="C8" s="19" t="s">
        <v>2003</v>
      </c>
      <c r="D8" s="8" t="s">
        <v>118</v>
      </c>
      <c r="E8" s="51"/>
      <c r="F8" s="51">
        <v>18.899999999999999</v>
      </c>
      <c r="G8" s="51">
        <v>0.16</v>
      </c>
      <c r="H8" s="51">
        <v>0.41</v>
      </c>
      <c r="I8" s="51">
        <v>2.82</v>
      </c>
      <c r="J8" s="51">
        <v>1.27</v>
      </c>
      <c r="K8" s="51">
        <v>0.18</v>
      </c>
      <c r="L8" s="51">
        <v>3.4000000000000002E-2</v>
      </c>
      <c r="M8" s="51">
        <v>0.67</v>
      </c>
      <c r="N8" s="51"/>
      <c r="O8" s="51" t="s">
        <v>1955</v>
      </c>
      <c r="P8" s="14"/>
      <c r="Q8" s="6" t="s">
        <v>2007</v>
      </c>
      <c r="R8" s="6" t="s">
        <v>2009</v>
      </c>
      <c r="S8" s="13"/>
      <c r="T8" s="26"/>
      <c r="U8" s="26"/>
      <c r="AB8" s="26"/>
    </row>
    <row r="9" spans="1:28" ht="17" x14ac:dyDescent="0.2">
      <c r="A9" s="55">
        <v>107.003</v>
      </c>
      <c r="B9" s="55" t="s">
        <v>1963</v>
      </c>
      <c r="C9" s="19" t="s">
        <v>2003</v>
      </c>
      <c r="D9" s="8" t="s">
        <v>118</v>
      </c>
      <c r="E9" s="51"/>
      <c r="F9" s="51">
        <v>17.010000000000002</v>
      </c>
      <c r="G9" s="51">
        <v>0.14000000000000001</v>
      </c>
      <c r="H9" s="51">
        <v>0.56000000000000005</v>
      </c>
      <c r="I9" s="51">
        <v>2.82</v>
      </c>
      <c r="J9" s="51">
        <v>1.27</v>
      </c>
      <c r="K9" s="51">
        <v>0.32</v>
      </c>
      <c r="L9" s="51">
        <v>1.2999999999999999E-2</v>
      </c>
      <c r="M9" s="51">
        <v>1.05</v>
      </c>
      <c r="N9" s="51"/>
      <c r="O9" s="51" t="s">
        <v>1955</v>
      </c>
      <c r="P9" s="14"/>
      <c r="Q9" s="6" t="s">
        <v>2007</v>
      </c>
      <c r="R9" s="6" t="s">
        <v>2010</v>
      </c>
      <c r="S9" s="13"/>
      <c r="T9" s="26"/>
      <c r="U9" s="26"/>
      <c r="AB9" s="26"/>
    </row>
    <row r="10" spans="1:28" ht="17" x14ac:dyDescent="0.2">
      <c r="A10" s="55">
        <v>107.004</v>
      </c>
      <c r="B10" s="55" t="s">
        <v>1963</v>
      </c>
      <c r="C10" s="19" t="s">
        <v>1964</v>
      </c>
      <c r="D10" s="8" t="s">
        <v>118</v>
      </c>
      <c r="E10" s="51"/>
      <c r="F10" s="51">
        <v>22.68</v>
      </c>
      <c r="G10" s="51">
        <v>0.21</v>
      </c>
      <c r="H10" s="51">
        <v>0.64</v>
      </c>
      <c r="I10" s="51">
        <v>3.24</v>
      </c>
      <c r="J10" s="51">
        <v>1.3</v>
      </c>
      <c r="K10" s="51">
        <v>0.56999999999999995</v>
      </c>
      <c r="L10" s="51">
        <v>0.2</v>
      </c>
      <c r="M10" s="51">
        <v>0.99</v>
      </c>
      <c r="N10" s="51"/>
      <c r="O10" s="51" t="s">
        <v>1955</v>
      </c>
      <c r="P10" s="14"/>
      <c r="Q10" s="6" t="s">
        <v>2007</v>
      </c>
      <c r="R10" s="6" t="s">
        <v>2011</v>
      </c>
      <c r="S10" s="13"/>
      <c r="T10" s="26"/>
      <c r="U10" s="26"/>
      <c r="AB10" s="26"/>
    </row>
    <row r="11" spans="1:28" ht="17" x14ac:dyDescent="0.2">
      <c r="A11" s="55">
        <v>107.005</v>
      </c>
      <c r="B11" s="55" t="s">
        <v>1965</v>
      </c>
      <c r="C11" s="19" t="s">
        <v>2003</v>
      </c>
      <c r="D11" s="8" t="s">
        <v>118</v>
      </c>
      <c r="E11" s="51"/>
      <c r="F11" s="51">
        <v>19.850000000000001</v>
      </c>
      <c r="G11" s="51">
        <v>0.09</v>
      </c>
      <c r="H11" s="51">
        <v>0.56999999999999995</v>
      </c>
      <c r="I11" s="51">
        <v>2.11</v>
      </c>
      <c r="J11" s="51">
        <v>1.3</v>
      </c>
      <c r="K11" s="51">
        <v>0.31</v>
      </c>
      <c r="L11" s="51">
        <v>0.01</v>
      </c>
      <c r="M11" s="51">
        <v>1.35</v>
      </c>
      <c r="N11" s="51"/>
      <c r="O11" s="51" t="s">
        <v>1955</v>
      </c>
      <c r="P11" s="14"/>
      <c r="Q11" s="6" t="s">
        <v>2007</v>
      </c>
      <c r="R11" s="6" t="s">
        <v>2012</v>
      </c>
      <c r="S11" s="13"/>
      <c r="T11" s="26"/>
      <c r="U11" s="26"/>
      <c r="AB11" s="26"/>
    </row>
    <row r="12" spans="1:28" ht="17" x14ac:dyDescent="0.2">
      <c r="A12" s="55">
        <v>107.006</v>
      </c>
      <c r="B12" s="55" t="s">
        <v>1963</v>
      </c>
      <c r="C12" s="19" t="s">
        <v>1966</v>
      </c>
      <c r="D12" s="8" t="s">
        <v>118</v>
      </c>
      <c r="E12" s="51"/>
      <c r="F12" s="51">
        <v>21.74</v>
      </c>
      <c r="G12" s="51">
        <v>0.32</v>
      </c>
      <c r="H12" s="51">
        <v>0.7</v>
      </c>
      <c r="I12" s="51">
        <v>4.8600000000000003</v>
      </c>
      <c r="J12" s="51">
        <v>1.18</v>
      </c>
      <c r="K12" s="51">
        <v>0.34</v>
      </c>
      <c r="L12" s="51">
        <v>0.18099999999999999</v>
      </c>
      <c r="M12" s="51">
        <v>0.81</v>
      </c>
      <c r="N12" s="51"/>
      <c r="O12" s="51" t="s">
        <v>1955</v>
      </c>
      <c r="P12" s="14"/>
      <c r="Q12" s="6" t="s">
        <v>2007</v>
      </c>
      <c r="R12" s="6" t="s">
        <v>2013</v>
      </c>
      <c r="S12" s="13"/>
      <c r="T12" s="26"/>
      <c r="U12" s="26"/>
      <c r="AB12" s="26"/>
    </row>
    <row r="13" spans="1:28" ht="17" x14ac:dyDescent="0.2">
      <c r="A13" s="55">
        <v>107.00700000000001</v>
      </c>
      <c r="B13" s="55" t="s">
        <v>1967</v>
      </c>
      <c r="C13" s="19" t="s">
        <v>1966</v>
      </c>
      <c r="D13" s="8" t="s">
        <v>118</v>
      </c>
      <c r="E13" s="51"/>
      <c r="F13" s="51">
        <v>13.99</v>
      </c>
      <c r="G13" s="51">
        <v>1.1599999999999999</v>
      </c>
      <c r="H13" s="51">
        <v>0.42</v>
      </c>
      <c r="I13" s="51">
        <v>1.9</v>
      </c>
      <c r="J13" s="51">
        <v>1.03</v>
      </c>
      <c r="K13" s="51">
        <v>0.3</v>
      </c>
      <c r="L13" s="51">
        <v>7.0999999999999994E-2</v>
      </c>
      <c r="M13" s="51">
        <v>1.07</v>
      </c>
      <c r="N13" s="51"/>
      <c r="O13" s="51" t="s">
        <v>1955</v>
      </c>
      <c r="P13" s="14"/>
      <c r="Q13" s="6" t="s">
        <v>2007</v>
      </c>
      <c r="R13" s="6" t="s">
        <v>2014</v>
      </c>
      <c r="S13" s="13"/>
      <c r="T13" s="26"/>
      <c r="U13" s="26"/>
      <c r="AB13" s="26"/>
    </row>
    <row r="14" spans="1:28" ht="17" x14ac:dyDescent="0.2">
      <c r="A14" s="55">
        <v>107.008</v>
      </c>
      <c r="B14" s="55" t="s">
        <v>1968</v>
      </c>
      <c r="C14" s="55" t="s">
        <v>1966</v>
      </c>
      <c r="D14" s="8" t="s">
        <v>118</v>
      </c>
      <c r="F14" s="51">
        <v>34.020000000000003</v>
      </c>
      <c r="G14" s="51">
        <v>0.24</v>
      </c>
      <c r="H14" s="51">
        <v>0.6</v>
      </c>
      <c r="I14" s="51">
        <v>3.8</v>
      </c>
      <c r="J14" s="51">
        <v>0.95</v>
      </c>
      <c r="K14" s="51">
        <v>0.24</v>
      </c>
      <c r="L14" s="51">
        <v>5.8000000000000003E-2</v>
      </c>
      <c r="M14" s="51">
        <v>2.29</v>
      </c>
      <c r="N14" s="51"/>
      <c r="O14" s="51">
        <v>66</v>
      </c>
      <c r="P14" s="14"/>
      <c r="Q14" s="6" t="s">
        <v>2007</v>
      </c>
      <c r="R14" s="6" t="s">
        <v>2015</v>
      </c>
      <c r="S14" s="13"/>
      <c r="T14" s="26"/>
      <c r="U14" s="26"/>
      <c r="AB14" s="26"/>
    </row>
    <row r="15" spans="1:28" s="6" customFormat="1" x14ac:dyDescent="0.2">
      <c r="A15" s="8">
        <v>107.009</v>
      </c>
      <c r="B15" s="8" t="s">
        <v>1963</v>
      </c>
      <c r="C15" s="8" t="s">
        <v>1964</v>
      </c>
      <c r="D15" s="8" t="s">
        <v>118</v>
      </c>
      <c r="F15" s="6">
        <v>21.74</v>
      </c>
      <c r="G15" s="6">
        <v>0.38</v>
      </c>
      <c r="H15" s="6">
        <v>0.62</v>
      </c>
      <c r="I15" s="6">
        <v>3.38</v>
      </c>
      <c r="J15" s="6">
        <v>1.1499999999999999</v>
      </c>
      <c r="K15" s="6">
        <v>0.42</v>
      </c>
      <c r="L15" s="6">
        <v>0.34899999999999998</v>
      </c>
      <c r="M15" s="6">
        <v>1.1000000000000001</v>
      </c>
      <c r="O15" s="6" t="s">
        <v>1955</v>
      </c>
      <c r="Q15" s="6" t="s">
        <v>2007</v>
      </c>
      <c r="R15" s="6" t="s">
        <v>2016</v>
      </c>
    </row>
    <row r="16" spans="1:28" ht="17" x14ac:dyDescent="0.2">
      <c r="A16" s="55" t="s">
        <v>1952</v>
      </c>
      <c r="B16" s="13" t="s">
        <v>1969</v>
      </c>
      <c r="C16" s="19" t="s">
        <v>1966</v>
      </c>
      <c r="D16" s="8" t="s">
        <v>118</v>
      </c>
      <c r="E16" s="51"/>
      <c r="F16" s="51">
        <v>16.25</v>
      </c>
      <c r="G16" s="51">
        <v>0.95</v>
      </c>
      <c r="H16" s="51">
        <v>0.52</v>
      </c>
      <c r="I16" s="51">
        <v>2.1800000000000002</v>
      </c>
      <c r="J16" s="51">
        <v>1.03</v>
      </c>
      <c r="K16" s="51">
        <v>0.35</v>
      </c>
      <c r="L16" s="51">
        <v>5.1999999999999998E-2</v>
      </c>
      <c r="M16" s="51">
        <v>1.08</v>
      </c>
      <c r="N16" s="51"/>
      <c r="O16" s="51" t="s">
        <v>1955</v>
      </c>
      <c r="P16" s="14"/>
      <c r="Q16" s="6" t="s">
        <v>2007</v>
      </c>
      <c r="R16" s="6" t="s">
        <v>2017</v>
      </c>
      <c r="S16" s="50"/>
      <c r="T16" s="26"/>
      <c r="U16" s="26"/>
      <c r="AB16" s="26"/>
    </row>
    <row r="17" spans="1:28" ht="17" x14ac:dyDescent="0.2">
      <c r="A17" s="55">
        <v>107.011</v>
      </c>
      <c r="B17" s="55" t="s">
        <v>1969</v>
      </c>
      <c r="C17" s="19" t="s">
        <v>1970</v>
      </c>
      <c r="D17" s="8" t="s">
        <v>118</v>
      </c>
      <c r="E17" s="51"/>
      <c r="F17" s="51">
        <v>20.79</v>
      </c>
      <c r="G17" s="51">
        <v>0.27</v>
      </c>
      <c r="H17" s="51">
        <v>0.68</v>
      </c>
      <c r="I17" s="51">
        <v>3.8</v>
      </c>
      <c r="J17" s="51">
        <v>0.87</v>
      </c>
      <c r="K17" s="51">
        <v>0.24</v>
      </c>
      <c r="L17" s="51">
        <v>1.4999999999999999E-2</v>
      </c>
      <c r="M17" s="51">
        <v>1.53</v>
      </c>
      <c r="N17" s="51"/>
      <c r="O17" s="51" t="s">
        <v>1955</v>
      </c>
      <c r="P17" s="14"/>
      <c r="Q17" s="6" t="s">
        <v>2007</v>
      </c>
      <c r="R17" s="6" t="s">
        <v>2018</v>
      </c>
      <c r="S17" s="50"/>
      <c r="T17" s="26"/>
      <c r="U17" s="26"/>
      <c r="AB17" s="26"/>
    </row>
    <row r="18" spans="1:28" ht="17" x14ac:dyDescent="0.2">
      <c r="A18" s="55">
        <v>107.012</v>
      </c>
      <c r="B18" s="55" t="s">
        <v>1963</v>
      </c>
      <c r="C18" s="19" t="s">
        <v>1971</v>
      </c>
      <c r="D18" s="8" t="s">
        <v>118</v>
      </c>
      <c r="E18" s="51"/>
      <c r="F18" s="51">
        <v>20.79</v>
      </c>
      <c r="G18" s="51">
        <v>0.17</v>
      </c>
      <c r="H18" s="51">
        <v>0.62</v>
      </c>
      <c r="I18" s="51">
        <v>2.25</v>
      </c>
      <c r="J18" s="51">
        <v>1.17</v>
      </c>
      <c r="K18" s="51">
        <v>0.51</v>
      </c>
      <c r="L18" s="51">
        <v>4.1000000000000002E-2</v>
      </c>
      <c r="M18" s="51">
        <v>0.96</v>
      </c>
      <c r="N18" s="51"/>
      <c r="O18" s="51" t="s">
        <v>1955</v>
      </c>
      <c r="P18" s="14"/>
      <c r="Q18" s="6" t="s">
        <v>2007</v>
      </c>
      <c r="R18" s="6" t="s">
        <v>2019</v>
      </c>
      <c r="S18" s="13"/>
      <c r="T18" s="26"/>
      <c r="U18" s="26"/>
      <c r="AB18" s="26"/>
    </row>
    <row r="19" spans="1:28" ht="17" x14ac:dyDescent="0.2">
      <c r="A19" s="55">
        <v>107.01300000000001</v>
      </c>
      <c r="B19" s="55" t="s">
        <v>1963</v>
      </c>
      <c r="C19" s="19" t="s">
        <v>1972</v>
      </c>
      <c r="D19" s="8" t="s">
        <v>26</v>
      </c>
      <c r="E19" s="51"/>
      <c r="F19" s="51">
        <v>16.440000000000001</v>
      </c>
      <c r="G19" s="51">
        <v>1.01</v>
      </c>
      <c r="H19" s="51">
        <v>0.61</v>
      </c>
      <c r="I19" s="51">
        <v>8.31</v>
      </c>
      <c r="J19" s="51">
        <v>0.77</v>
      </c>
      <c r="K19" s="51">
        <v>0.49</v>
      </c>
      <c r="L19" s="51">
        <v>0.108</v>
      </c>
      <c r="M19" s="51">
        <v>1.18</v>
      </c>
      <c r="N19" s="51"/>
      <c r="O19" s="51" t="s">
        <v>1955</v>
      </c>
      <c r="P19" s="14"/>
      <c r="Q19" s="6" t="s">
        <v>2007</v>
      </c>
      <c r="R19" s="6" t="s">
        <v>2020</v>
      </c>
      <c r="S19" s="13"/>
      <c r="T19" s="26"/>
      <c r="U19" s="26"/>
      <c r="AB19" s="26"/>
    </row>
    <row r="20" spans="1:28" ht="17" x14ac:dyDescent="0.2">
      <c r="A20" s="55">
        <v>107.014</v>
      </c>
      <c r="B20" s="55" t="s">
        <v>1965</v>
      </c>
      <c r="C20" s="19" t="s">
        <v>1973</v>
      </c>
      <c r="D20" s="8" t="s">
        <v>26</v>
      </c>
      <c r="E20" s="51"/>
      <c r="F20" s="51">
        <v>18.899999999999999</v>
      </c>
      <c r="G20" s="51">
        <v>0.36</v>
      </c>
      <c r="H20" s="51">
        <v>0.73</v>
      </c>
      <c r="I20" s="51">
        <v>9.15</v>
      </c>
      <c r="J20" s="51">
        <v>0.88</v>
      </c>
      <c r="K20" s="51">
        <v>0.62</v>
      </c>
      <c r="L20" s="51">
        <v>0.09</v>
      </c>
      <c r="M20" s="51">
        <v>1.34</v>
      </c>
      <c r="N20" s="51"/>
      <c r="O20" s="51" t="s">
        <v>1955</v>
      </c>
      <c r="P20" s="14"/>
      <c r="Q20" s="6" t="s">
        <v>2007</v>
      </c>
      <c r="R20" s="6" t="s">
        <v>2021</v>
      </c>
      <c r="S20" s="13"/>
      <c r="T20" s="26"/>
      <c r="U20" s="26"/>
      <c r="AB20" s="26"/>
    </row>
    <row r="21" spans="1:28" ht="17" x14ac:dyDescent="0.2">
      <c r="A21" s="55">
        <v>107.015</v>
      </c>
      <c r="B21" s="55" t="s">
        <v>1963</v>
      </c>
      <c r="C21" s="19" t="s">
        <v>1974</v>
      </c>
      <c r="D21" s="8" t="s">
        <v>26</v>
      </c>
      <c r="E21" s="51"/>
      <c r="F21" s="51">
        <v>17.39</v>
      </c>
      <c r="G21" s="51">
        <v>0.56999999999999995</v>
      </c>
      <c r="H21" s="51">
        <v>0.54</v>
      </c>
      <c r="I21" s="51">
        <v>8.31</v>
      </c>
      <c r="J21" s="51">
        <v>0.77</v>
      </c>
      <c r="K21" s="51">
        <v>0.4</v>
      </c>
      <c r="L21" s="51">
        <v>0.23200000000000001</v>
      </c>
      <c r="M21" s="51">
        <v>1.18</v>
      </c>
      <c r="N21" s="51"/>
      <c r="O21" s="51" t="s">
        <v>1955</v>
      </c>
      <c r="P21" s="14"/>
      <c r="Q21" s="6" t="s">
        <v>2007</v>
      </c>
      <c r="R21" s="6" t="s">
        <v>2022</v>
      </c>
      <c r="S21" s="13"/>
      <c r="T21" s="26"/>
      <c r="U21" s="26"/>
      <c r="AB21" s="26"/>
    </row>
    <row r="22" spans="1:28" ht="17" x14ac:dyDescent="0.2">
      <c r="A22" s="55">
        <v>107.01600000000001</v>
      </c>
      <c r="B22" s="55" t="s">
        <v>1963</v>
      </c>
      <c r="C22" s="19" t="s">
        <v>1972</v>
      </c>
      <c r="D22" s="8" t="s">
        <v>26</v>
      </c>
      <c r="E22" s="51"/>
      <c r="F22" s="51">
        <v>18.899999999999999</v>
      </c>
      <c r="G22" s="51">
        <v>0.22</v>
      </c>
      <c r="H22" s="51">
        <v>0.75</v>
      </c>
      <c r="I22" s="51">
        <v>7.6</v>
      </c>
      <c r="J22" s="51">
        <v>0.9</v>
      </c>
      <c r="K22" s="51">
        <v>0.53</v>
      </c>
      <c r="L22" s="51">
        <v>1.4999999999999999E-2</v>
      </c>
      <c r="M22" s="51">
        <v>1.57</v>
      </c>
      <c r="N22" s="51"/>
      <c r="O22" s="51" t="s">
        <v>1955</v>
      </c>
      <c r="P22" s="14"/>
      <c r="Q22" s="6" t="s">
        <v>2007</v>
      </c>
      <c r="R22" s="6" t="s">
        <v>2023</v>
      </c>
      <c r="S22" s="13"/>
      <c r="T22" s="26"/>
      <c r="U22" s="26"/>
      <c r="AB22" s="26"/>
    </row>
    <row r="23" spans="1:28" ht="17" x14ac:dyDescent="0.2">
      <c r="A23" s="55">
        <v>107.017</v>
      </c>
      <c r="B23" s="55" t="s">
        <v>1963</v>
      </c>
      <c r="C23" s="19" t="s">
        <v>1975</v>
      </c>
      <c r="D23" s="8" t="s">
        <v>26</v>
      </c>
      <c r="E23" s="51"/>
      <c r="F23" s="51">
        <v>18.899999999999999</v>
      </c>
      <c r="G23" s="51">
        <v>0.35</v>
      </c>
      <c r="H23" s="51">
        <v>0.73</v>
      </c>
      <c r="I23" s="51">
        <v>7.32</v>
      </c>
      <c r="J23" s="51">
        <v>0.9</v>
      </c>
      <c r="K23" s="51">
        <v>0.47</v>
      </c>
      <c r="L23" s="51">
        <v>1.9E-2</v>
      </c>
      <c r="M23" s="51">
        <v>1.69</v>
      </c>
      <c r="N23" s="51"/>
      <c r="O23" s="51" t="s">
        <v>1955</v>
      </c>
      <c r="P23" s="14"/>
      <c r="Q23" s="6" t="s">
        <v>2007</v>
      </c>
      <c r="R23" s="6" t="s">
        <v>2024</v>
      </c>
      <c r="S23" s="13"/>
      <c r="T23" s="26"/>
      <c r="U23" s="26"/>
      <c r="AB23" s="26"/>
    </row>
    <row r="24" spans="1:28" ht="17" x14ac:dyDescent="0.2">
      <c r="A24" s="55">
        <v>107.018</v>
      </c>
      <c r="B24" s="55" t="s">
        <v>1969</v>
      </c>
      <c r="C24" s="19" t="s">
        <v>1976</v>
      </c>
      <c r="D24" s="8" t="s">
        <v>26</v>
      </c>
      <c r="E24" s="51"/>
      <c r="F24" s="51">
        <v>19.850000000000001</v>
      </c>
      <c r="G24" s="51">
        <v>0.31</v>
      </c>
      <c r="H24" s="51">
        <v>0.76</v>
      </c>
      <c r="I24" s="51">
        <v>8.0299999999999994</v>
      </c>
      <c r="J24" s="51">
        <v>0.9</v>
      </c>
      <c r="K24" s="51">
        <v>0.31</v>
      </c>
      <c r="L24" s="51">
        <v>1.4999999999999999E-2</v>
      </c>
      <c r="M24" s="51">
        <v>1.81</v>
      </c>
      <c r="N24" s="51"/>
      <c r="O24" s="51" t="s">
        <v>1955</v>
      </c>
      <c r="P24" s="14"/>
      <c r="Q24" s="6" t="s">
        <v>2007</v>
      </c>
      <c r="R24" s="6" t="s">
        <v>2025</v>
      </c>
      <c r="S24" s="13"/>
      <c r="T24" s="26"/>
      <c r="U24" s="26"/>
      <c r="AB24" s="26"/>
    </row>
    <row r="25" spans="1:28" ht="17" x14ac:dyDescent="0.2">
      <c r="A25" s="55">
        <v>107.01900000000001</v>
      </c>
      <c r="B25" s="55" t="s">
        <v>1965</v>
      </c>
      <c r="C25" s="19" t="s">
        <v>1977</v>
      </c>
      <c r="D25" s="8" t="s">
        <v>118</v>
      </c>
      <c r="E25" s="51"/>
      <c r="F25" s="51">
        <v>16.63</v>
      </c>
      <c r="G25" s="51">
        <v>0.27</v>
      </c>
      <c r="H25" s="51">
        <v>0.71</v>
      </c>
      <c r="I25" s="51">
        <v>3.17</v>
      </c>
      <c r="J25" s="51">
        <v>0.77</v>
      </c>
      <c r="K25" s="51">
        <v>0.46</v>
      </c>
      <c r="L25" s="51">
        <v>0.01</v>
      </c>
      <c r="M25" s="51">
        <v>1.59</v>
      </c>
      <c r="N25" s="51"/>
      <c r="O25" s="51" t="s">
        <v>1955</v>
      </c>
      <c r="P25" s="14"/>
      <c r="Q25" s="6" t="s">
        <v>2007</v>
      </c>
      <c r="R25" s="6" t="s">
        <v>2028</v>
      </c>
      <c r="S25" s="13"/>
      <c r="T25" s="26"/>
      <c r="U25" s="26"/>
      <c r="AB25" s="26"/>
    </row>
    <row r="26" spans="1:28" ht="17" x14ac:dyDescent="0.2">
      <c r="A26" s="55" t="s">
        <v>1953</v>
      </c>
      <c r="B26" s="55" t="s">
        <v>1978</v>
      </c>
      <c r="C26" s="19" t="s">
        <v>1977</v>
      </c>
      <c r="D26" s="8" t="s">
        <v>118</v>
      </c>
      <c r="E26" s="51"/>
      <c r="F26" s="51">
        <v>17.89</v>
      </c>
      <c r="G26" s="51">
        <v>1.04</v>
      </c>
      <c r="H26" s="51">
        <v>0.64</v>
      </c>
      <c r="I26" s="51">
        <v>4.6500000000000004</v>
      </c>
      <c r="J26" s="51">
        <v>0.82</v>
      </c>
      <c r="K26" s="51">
        <v>0.36</v>
      </c>
      <c r="L26" s="51">
        <v>5.7000000000000002E-2</v>
      </c>
      <c r="M26" s="51">
        <v>1.29</v>
      </c>
      <c r="N26" s="51"/>
      <c r="O26" s="51" t="s">
        <v>1955</v>
      </c>
      <c r="P26" s="14" t="s">
        <v>1998</v>
      </c>
      <c r="Q26" s="6" t="s">
        <v>2007</v>
      </c>
      <c r="R26" s="6" t="s">
        <v>2029</v>
      </c>
      <c r="S26" s="13"/>
      <c r="T26" s="26"/>
      <c r="U26" s="26"/>
      <c r="AB26" s="26"/>
    </row>
    <row r="27" spans="1:28" ht="17" x14ac:dyDescent="0.2">
      <c r="A27" s="55">
        <v>107.021</v>
      </c>
      <c r="B27" s="55" t="s">
        <v>1980</v>
      </c>
      <c r="C27" s="19" t="s">
        <v>1997</v>
      </c>
      <c r="D27" s="8" t="s">
        <v>118</v>
      </c>
      <c r="E27" s="51"/>
      <c r="F27" s="51">
        <v>10.58</v>
      </c>
      <c r="G27" s="51">
        <v>0.25</v>
      </c>
      <c r="H27" s="51">
        <v>0.27</v>
      </c>
      <c r="I27" s="51">
        <v>4.22</v>
      </c>
      <c r="J27" s="51">
        <v>0.63</v>
      </c>
      <c r="K27" s="51">
        <v>0.24</v>
      </c>
      <c r="L27" s="51">
        <v>0.09</v>
      </c>
      <c r="M27" s="51">
        <v>1.72</v>
      </c>
      <c r="N27" s="51"/>
      <c r="O27" s="51">
        <v>66</v>
      </c>
      <c r="P27" s="14"/>
      <c r="Q27" s="6" t="s">
        <v>2007</v>
      </c>
      <c r="R27" s="6" t="s">
        <v>2030</v>
      </c>
      <c r="S27" s="13"/>
      <c r="T27" s="26"/>
      <c r="U27" s="26"/>
      <c r="AB27" s="26"/>
    </row>
    <row r="28" spans="1:28" ht="17" x14ac:dyDescent="0.2">
      <c r="A28" s="55">
        <v>107.02200000000001</v>
      </c>
      <c r="B28" s="55" t="s">
        <v>1965</v>
      </c>
      <c r="C28" s="19" t="s">
        <v>1979</v>
      </c>
      <c r="D28" s="8" t="s">
        <v>118</v>
      </c>
      <c r="E28" s="51"/>
      <c r="F28" s="51">
        <v>19.850000000000001</v>
      </c>
      <c r="G28" s="51">
        <v>0.39</v>
      </c>
      <c r="H28" s="51">
        <v>0.7</v>
      </c>
      <c r="I28" s="51">
        <v>8.31</v>
      </c>
      <c r="J28" s="51">
        <v>0.9</v>
      </c>
      <c r="K28" s="51">
        <v>0.34</v>
      </c>
      <c r="L28" s="51">
        <v>3.9E-2</v>
      </c>
      <c r="M28" s="51">
        <v>1.72</v>
      </c>
      <c r="N28" s="51"/>
      <c r="O28" s="51" t="s">
        <v>1955</v>
      </c>
      <c r="P28" s="14"/>
      <c r="Q28" s="6" t="s">
        <v>2007</v>
      </c>
      <c r="R28" s="6" t="s">
        <v>2031</v>
      </c>
      <c r="S28" s="13"/>
      <c r="T28" s="26"/>
      <c r="U28" s="26"/>
      <c r="AB28" s="26"/>
    </row>
    <row r="29" spans="1:28" ht="17" x14ac:dyDescent="0.2">
      <c r="A29" s="55">
        <v>107.023</v>
      </c>
      <c r="B29" s="55" t="s">
        <v>1963</v>
      </c>
      <c r="C29" s="19" t="s">
        <v>2004</v>
      </c>
      <c r="E29" s="51"/>
      <c r="F29" s="51">
        <v>19.850000000000001</v>
      </c>
      <c r="G29" s="51">
        <v>0.28999999999999998</v>
      </c>
      <c r="H29" s="51">
        <v>0.56999999999999995</v>
      </c>
      <c r="I29" s="51">
        <v>2.6</v>
      </c>
      <c r="J29" s="51">
        <v>1.4</v>
      </c>
      <c r="K29" s="51">
        <v>0.42</v>
      </c>
      <c r="L29" s="51">
        <v>0.72</v>
      </c>
      <c r="M29" s="51">
        <v>0.95</v>
      </c>
      <c r="N29" s="51"/>
      <c r="O29" s="51" t="s">
        <v>1955</v>
      </c>
      <c r="P29" s="14"/>
      <c r="Q29" s="6" t="s">
        <v>2007</v>
      </c>
      <c r="R29" s="6" t="s">
        <v>2032</v>
      </c>
      <c r="S29" s="13"/>
      <c r="T29" s="26"/>
      <c r="U29" s="26"/>
      <c r="AB29" s="26"/>
    </row>
    <row r="30" spans="1:28" ht="17" x14ac:dyDescent="0.2">
      <c r="A30" s="55">
        <v>107.024</v>
      </c>
      <c r="B30" s="55" t="s">
        <v>1963</v>
      </c>
      <c r="C30" s="19" t="s">
        <v>2004</v>
      </c>
      <c r="E30" s="51"/>
      <c r="F30" s="51">
        <v>19.86</v>
      </c>
      <c r="G30" s="51">
        <v>0.3</v>
      </c>
      <c r="H30" s="51">
        <v>0.57999999999999996</v>
      </c>
      <c r="I30" s="51">
        <v>2.44</v>
      </c>
      <c r="J30" s="51">
        <v>1.4</v>
      </c>
      <c r="K30" s="51">
        <v>0.44</v>
      </c>
      <c r="L30" s="51">
        <v>0.95</v>
      </c>
      <c r="M30" s="51">
        <v>0.94</v>
      </c>
      <c r="N30" s="51"/>
      <c r="O30" s="51" t="s">
        <v>1955</v>
      </c>
      <c r="P30" s="14" t="s">
        <v>1999</v>
      </c>
      <c r="Q30" s="6" t="s">
        <v>2007</v>
      </c>
      <c r="R30" s="6" t="s">
        <v>2033</v>
      </c>
      <c r="S30" s="13"/>
      <c r="T30" s="26"/>
      <c r="U30" s="26"/>
      <c r="AB30" s="26"/>
    </row>
    <row r="31" spans="1:28" ht="17" x14ac:dyDescent="0.2">
      <c r="A31" s="55">
        <v>107.02500000000001</v>
      </c>
      <c r="B31" s="55" t="s">
        <v>1965</v>
      </c>
      <c r="C31" s="19" t="s">
        <v>1981</v>
      </c>
      <c r="E31" s="51"/>
      <c r="F31" s="51">
        <v>15.42</v>
      </c>
      <c r="G31" s="51">
        <v>0.78</v>
      </c>
      <c r="H31" s="51">
        <v>0.47</v>
      </c>
      <c r="I31" s="51">
        <v>3.02</v>
      </c>
      <c r="J31" s="51">
        <v>0.77</v>
      </c>
      <c r="K31" s="51">
        <v>0.35</v>
      </c>
      <c r="L31" s="51">
        <v>2.1999999999999999E-2</v>
      </c>
      <c r="M31" s="51">
        <v>1.3</v>
      </c>
      <c r="N31" s="51"/>
      <c r="O31" s="51" t="s">
        <v>1955</v>
      </c>
      <c r="P31" s="14" t="s">
        <v>1999</v>
      </c>
      <c r="Q31" s="6" t="s">
        <v>2007</v>
      </c>
      <c r="R31" s="6" t="s">
        <v>2034</v>
      </c>
      <c r="S31" s="13"/>
      <c r="T31" s="26"/>
      <c r="U31" s="26"/>
      <c r="AB31" s="26"/>
    </row>
    <row r="32" spans="1:28" ht="17" x14ac:dyDescent="0.2">
      <c r="A32" s="55">
        <v>107.026</v>
      </c>
      <c r="B32" s="55" t="s">
        <v>1965</v>
      </c>
      <c r="C32" s="19" t="s">
        <v>1982</v>
      </c>
      <c r="D32" s="8" t="s">
        <v>51</v>
      </c>
      <c r="E32" s="51"/>
      <c r="F32" s="51">
        <v>15.12</v>
      </c>
      <c r="G32" s="51">
        <v>0.32</v>
      </c>
      <c r="H32" s="51">
        <v>0.61</v>
      </c>
      <c r="I32" s="51">
        <v>3.52</v>
      </c>
      <c r="J32" s="51">
        <v>0.72</v>
      </c>
      <c r="K32" s="51">
        <v>0.27</v>
      </c>
      <c r="L32" s="51">
        <v>1.4999999999999999E-2</v>
      </c>
      <c r="M32" s="51">
        <v>1.39</v>
      </c>
      <c r="N32" s="51"/>
      <c r="O32" s="51" t="s">
        <v>1955</v>
      </c>
      <c r="P32" s="14"/>
      <c r="Q32" s="6" t="s">
        <v>2007</v>
      </c>
      <c r="R32" s="6" t="s">
        <v>2035</v>
      </c>
      <c r="S32" s="17"/>
      <c r="T32" s="26"/>
      <c r="U32" s="26"/>
      <c r="AB32" s="26"/>
    </row>
    <row r="33" spans="1:28" ht="17" x14ac:dyDescent="0.2">
      <c r="A33" s="55">
        <v>107.027</v>
      </c>
      <c r="B33" s="55" t="s">
        <v>1965</v>
      </c>
      <c r="C33" s="19" t="s">
        <v>1983</v>
      </c>
      <c r="D33" s="8" t="s">
        <v>51</v>
      </c>
      <c r="E33" s="51"/>
      <c r="F33" s="51">
        <v>20.22</v>
      </c>
      <c r="G33" s="51">
        <v>0.28999999999999998</v>
      </c>
      <c r="H33" s="51">
        <v>0.7</v>
      </c>
      <c r="I33" s="51">
        <v>3.94</v>
      </c>
      <c r="J33" s="51">
        <v>0.9</v>
      </c>
      <c r="K33" s="51">
        <v>0.39</v>
      </c>
      <c r="L33" s="51">
        <v>0.01</v>
      </c>
      <c r="M33" s="51">
        <v>1.81</v>
      </c>
      <c r="N33" s="51"/>
      <c r="O33" s="51" t="s">
        <v>1955</v>
      </c>
      <c r="P33" s="14"/>
      <c r="Q33" s="6" t="s">
        <v>2007</v>
      </c>
      <c r="R33" s="6" t="s">
        <v>2036</v>
      </c>
      <c r="S33" s="17"/>
      <c r="T33" s="26"/>
      <c r="U33" s="26"/>
      <c r="AB33" s="26"/>
    </row>
    <row r="34" spans="1:28" ht="17" x14ac:dyDescent="0.2">
      <c r="A34" s="55">
        <v>107.02800000000001</v>
      </c>
      <c r="B34" s="55" t="s">
        <v>1978</v>
      </c>
      <c r="C34" s="19" t="s">
        <v>1984</v>
      </c>
      <c r="D34" s="8" t="s">
        <v>51</v>
      </c>
      <c r="E34" s="51"/>
      <c r="F34" s="51">
        <v>21.74</v>
      </c>
      <c r="G34" s="51">
        <v>0.28999999999999998</v>
      </c>
      <c r="H34" s="51">
        <v>0.76</v>
      </c>
      <c r="I34" s="51">
        <v>3.24</v>
      </c>
      <c r="J34" s="51">
        <v>0.9</v>
      </c>
      <c r="K34" s="51">
        <v>0.27</v>
      </c>
      <c r="L34" s="51">
        <v>0.01</v>
      </c>
      <c r="M34" s="51">
        <v>1.75</v>
      </c>
      <c r="N34" s="51"/>
      <c r="O34" s="51" t="s">
        <v>1955</v>
      </c>
      <c r="P34" s="14"/>
      <c r="Q34" s="6" t="s">
        <v>2007</v>
      </c>
      <c r="R34" s="6" t="s">
        <v>2037</v>
      </c>
      <c r="S34" s="17"/>
      <c r="T34" s="26"/>
      <c r="U34" s="26"/>
      <c r="AB34" s="26"/>
    </row>
    <row r="35" spans="1:28" ht="17" x14ac:dyDescent="0.2">
      <c r="A35" s="55">
        <v>107.029</v>
      </c>
      <c r="B35" s="55" t="s">
        <v>1986</v>
      </c>
      <c r="C35" s="19" t="s">
        <v>1985</v>
      </c>
      <c r="D35" s="8" t="s">
        <v>51</v>
      </c>
      <c r="E35" s="51"/>
      <c r="F35" s="51">
        <v>16.25</v>
      </c>
      <c r="G35" s="51">
        <v>0.89</v>
      </c>
      <c r="H35" s="51">
        <v>0.55000000000000004</v>
      </c>
      <c r="I35" s="51">
        <v>3.8</v>
      </c>
      <c r="J35" s="51">
        <v>0.7</v>
      </c>
      <c r="K35" s="51">
        <v>0.34</v>
      </c>
      <c r="L35" s="51">
        <v>3.4000000000000002E-2</v>
      </c>
      <c r="M35" s="51">
        <v>1.27</v>
      </c>
      <c r="N35" s="51"/>
      <c r="O35" s="51" t="s">
        <v>1955</v>
      </c>
      <c r="P35" s="14"/>
      <c r="Q35" s="6" t="s">
        <v>2007</v>
      </c>
      <c r="R35" s="6" t="s">
        <v>2038</v>
      </c>
      <c r="S35" s="17"/>
      <c r="T35" s="26"/>
      <c r="U35" s="26"/>
      <c r="AB35" s="26"/>
    </row>
    <row r="36" spans="1:28" ht="17" x14ac:dyDescent="0.2">
      <c r="A36" s="55" t="s">
        <v>1954</v>
      </c>
      <c r="B36" s="55" t="s">
        <v>1988</v>
      </c>
      <c r="C36" s="19" t="s">
        <v>1987</v>
      </c>
      <c r="D36" s="8" t="s">
        <v>2027</v>
      </c>
      <c r="E36" s="51"/>
      <c r="F36" s="51">
        <v>17.39</v>
      </c>
      <c r="G36" s="51">
        <v>0.22</v>
      </c>
      <c r="H36" s="51">
        <v>0.63</v>
      </c>
      <c r="I36" s="51">
        <v>3.24</v>
      </c>
      <c r="J36" s="51">
        <v>0.75</v>
      </c>
      <c r="K36" s="51">
        <v>0.34</v>
      </c>
      <c r="L36" s="51">
        <v>1.2999999999999999E-2</v>
      </c>
      <c r="M36" s="51">
        <v>1.69</v>
      </c>
      <c r="N36" s="51"/>
      <c r="O36" s="51" t="s">
        <v>1955</v>
      </c>
      <c r="P36" s="14"/>
      <c r="Q36" s="6" t="s">
        <v>2007</v>
      </c>
      <c r="R36" s="6" t="s">
        <v>2039</v>
      </c>
      <c r="S36" s="17"/>
      <c r="T36" s="26"/>
      <c r="U36" s="26"/>
      <c r="AB36" s="26"/>
    </row>
    <row r="37" spans="1:28" ht="17" x14ac:dyDescent="0.2">
      <c r="A37" s="55">
        <v>107.03100000000001</v>
      </c>
      <c r="B37" s="55" t="s">
        <v>1965</v>
      </c>
      <c r="C37" s="19" t="s">
        <v>1987</v>
      </c>
      <c r="D37" s="8" t="s">
        <v>2027</v>
      </c>
      <c r="E37" s="51"/>
      <c r="F37" s="51">
        <v>16.25</v>
      </c>
      <c r="G37" s="51">
        <v>0.7</v>
      </c>
      <c r="H37" s="51">
        <v>0.41</v>
      </c>
      <c r="I37" s="51">
        <v>7.6</v>
      </c>
      <c r="J37" s="51">
        <v>0.7</v>
      </c>
      <c r="K37" s="51">
        <v>0.32</v>
      </c>
      <c r="L37" s="51">
        <v>1.4999999999999999E-2</v>
      </c>
      <c r="M37" s="51">
        <v>1.39</v>
      </c>
      <c r="N37" s="51"/>
      <c r="O37" s="51" t="s">
        <v>1955</v>
      </c>
      <c r="P37" s="14"/>
      <c r="Q37" s="6" t="s">
        <v>2007</v>
      </c>
      <c r="R37" s="6" t="s">
        <v>2040</v>
      </c>
      <c r="S37" s="17"/>
      <c r="T37" s="26"/>
      <c r="U37" s="26"/>
      <c r="AB37" s="26"/>
    </row>
    <row r="38" spans="1:28" ht="17" x14ac:dyDescent="0.2">
      <c r="A38" s="55">
        <v>107.032</v>
      </c>
      <c r="B38" s="55" t="s">
        <v>1986</v>
      </c>
      <c r="C38" s="19" t="s">
        <v>1989</v>
      </c>
      <c r="D38" s="8" t="s">
        <v>2027</v>
      </c>
      <c r="E38" s="51"/>
      <c r="F38" s="51">
        <v>19.47</v>
      </c>
      <c r="G38" s="51">
        <v>0.36</v>
      </c>
      <c r="H38" s="51">
        <v>0.7</v>
      </c>
      <c r="I38" s="51">
        <v>3.1</v>
      </c>
      <c r="J38" s="51">
        <v>0.9</v>
      </c>
      <c r="K38" s="51">
        <v>0.39</v>
      </c>
      <c r="L38" s="51">
        <v>1.2999999999999999E-2</v>
      </c>
      <c r="M38" s="51">
        <v>1.69</v>
      </c>
      <c r="N38" s="51"/>
      <c r="O38" s="51" t="s">
        <v>1955</v>
      </c>
      <c r="P38" s="14"/>
      <c r="Q38" s="6" t="s">
        <v>2007</v>
      </c>
      <c r="R38" s="6" t="s">
        <v>2041</v>
      </c>
      <c r="S38" s="17"/>
      <c r="T38" s="26"/>
      <c r="U38" s="26"/>
      <c r="AB38" s="26"/>
    </row>
    <row r="39" spans="1:28" ht="17" x14ac:dyDescent="0.2">
      <c r="A39" s="55">
        <v>107.033</v>
      </c>
      <c r="B39" s="55" t="s">
        <v>1991</v>
      </c>
      <c r="C39" s="19" t="s">
        <v>1990</v>
      </c>
      <c r="D39" s="8" t="s">
        <v>2027</v>
      </c>
      <c r="E39" s="51"/>
      <c r="F39" s="51">
        <v>17.010000000000002</v>
      </c>
      <c r="G39" s="51">
        <v>0.3</v>
      </c>
      <c r="H39" s="51">
        <v>0.61</v>
      </c>
      <c r="I39" s="51">
        <v>3.38</v>
      </c>
      <c r="J39" s="51">
        <v>0.72</v>
      </c>
      <c r="K39" s="51">
        <v>0.28000000000000003</v>
      </c>
      <c r="L39" s="51">
        <v>0.01</v>
      </c>
      <c r="M39" s="51">
        <v>1.57</v>
      </c>
      <c r="N39" s="51"/>
      <c r="O39" s="51" t="s">
        <v>1955</v>
      </c>
      <c r="P39" s="14"/>
      <c r="Q39" s="6" t="s">
        <v>2007</v>
      </c>
      <c r="R39" s="6" t="s">
        <v>2042</v>
      </c>
      <c r="S39" s="17"/>
      <c r="T39" s="26"/>
      <c r="U39" s="26"/>
      <c r="AB39" s="26"/>
    </row>
    <row r="40" spans="1:28" ht="17" x14ac:dyDescent="0.2">
      <c r="A40" s="55">
        <v>107.03400000000001</v>
      </c>
      <c r="B40" s="55"/>
      <c r="C40" s="19" t="s">
        <v>1956</v>
      </c>
      <c r="D40" s="8" t="s">
        <v>2027</v>
      </c>
      <c r="E40" s="51"/>
      <c r="F40" s="51">
        <v>9.4499999999999993</v>
      </c>
      <c r="G40" s="51">
        <v>2.2400000000000002</v>
      </c>
      <c r="H40" s="51">
        <v>1.21</v>
      </c>
      <c r="I40" s="51">
        <v>3.94</v>
      </c>
      <c r="J40" s="51">
        <v>0.44</v>
      </c>
      <c r="K40" s="51">
        <v>1.55</v>
      </c>
      <c r="L40" s="51">
        <v>0.108</v>
      </c>
      <c r="M40" s="51">
        <v>1.87</v>
      </c>
      <c r="N40" s="51"/>
      <c r="O40" s="51" t="s">
        <v>1955</v>
      </c>
      <c r="P40" s="14"/>
      <c r="Q40" s="6" t="s">
        <v>2007</v>
      </c>
      <c r="R40" s="6" t="s">
        <v>2043</v>
      </c>
      <c r="S40" s="13"/>
      <c r="T40" s="26"/>
      <c r="U40" s="26"/>
    </row>
    <row r="41" spans="1:28" ht="17" x14ac:dyDescent="0.2">
      <c r="A41" s="55">
        <v>107.035</v>
      </c>
      <c r="B41" s="55" t="s">
        <v>1993</v>
      </c>
      <c r="C41" s="19" t="s">
        <v>1992</v>
      </c>
      <c r="D41" s="8" t="s">
        <v>121</v>
      </c>
      <c r="E41" s="51"/>
      <c r="F41" s="51">
        <v>28.62</v>
      </c>
      <c r="G41" s="51">
        <v>0.15</v>
      </c>
      <c r="H41" s="51">
        <v>0.31</v>
      </c>
      <c r="I41" s="51">
        <v>3.94</v>
      </c>
      <c r="J41" s="51">
        <v>0.84</v>
      </c>
      <c r="K41" s="51">
        <v>0.24</v>
      </c>
      <c r="L41" s="51">
        <v>3.6999999999999998E-2</v>
      </c>
      <c r="M41" s="51">
        <v>2.5</v>
      </c>
      <c r="N41" s="51"/>
      <c r="O41" s="51" t="s">
        <v>1955</v>
      </c>
      <c r="P41" s="14" t="s">
        <v>2000</v>
      </c>
      <c r="Q41" s="6" t="s">
        <v>2007</v>
      </c>
      <c r="R41" s="6" t="s">
        <v>2044</v>
      </c>
      <c r="S41" s="13"/>
      <c r="T41" s="26"/>
      <c r="U41" s="26"/>
      <c r="AB41" s="26"/>
    </row>
    <row r="42" spans="1:28" ht="17" x14ac:dyDescent="0.2">
      <c r="A42" s="55">
        <v>107.036</v>
      </c>
      <c r="B42" s="55" t="s">
        <v>1993</v>
      </c>
      <c r="C42" s="19" t="s">
        <v>1994</v>
      </c>
      <c r="D42" s="8" t="s">
        <v>121</v>
      </c>
      <c r="E42" s="51"/>
      <c r="F42" s="51">
        <v>31.45</v>
      </c>
      <c r="G42" s="51">
        <v>0.37</v>
      </c>
      <c r="H42" s="51">
        <v>0.37</v>
      </c>
      <c r="I42" s="51">
        <v>3.66</v>
      </c>
      <c r="J42" s="51">
        <v>0.83</v>
      </c>
      <c r="K42" s="51">
        <v>0.28000000000000003</v>
      </c>
      <c r="L42" s="51">
        <v>2.8000000000000001E-2</v>
      </c>
      <c r="M42" s="51">
        <v>2.5099999999999998</v>
      </c>
      <c r="N42" s="51"/>
      <c r="O42" s="51" t="s">
        <v>1957</v>
      </c>
      <c r="P42" s="14" t="s">
        <v>2001</v>
      </c>
      <c r="Q42" s="6" t="s">
        <v>2007</v>
      </c>
      <c r="R42" s="6" t="s">
        <v>2045</v>
      </c>
      <c r="S42" s="13"/>
      <c r="T42" s="26"/>
      <c r="U42" s="26"/>
      <c r="AB42" s="26"/>
    </row>
    <row r="43" spans="1:28" s="6" customFormat="1" x14ac:dyDescent="0.2">
      <c r="A43" s="8">
        <v>107.03700000000001</v>
      </c>
      <c r="B43" s="8" t="s">
        <v>1995</v>
      </c>
      <c r="C43" s="8" t="s">
        <v>1996</v>
      </c>
      <c r="D43" s="8" t="s">
        <v>121</v>
      </c>
      <c r="F43" s="6">
        <v>33.340000000000003</v>
      </c>
      <c r="G43" s="6">
        <v>0.14000000000000001</v>
      </c>
      <c r="H43" s="6">
        <v>0.33</v>
      </c>
      <c r="I43" s="6">
        <v>3.82</v>
      </c>
      <c r="J43" s="6">
        <v>0.83</v>
      </c>
      <c r="K43" s="6">
        <v>0.25</v>
      </c>
      <c r="L43" s="6">
        <v>1.6E-2</v>
      </c>
      <c r="M43" s="6">
        <v>2.81</v>
      </c>
      <c r="O43" s="6">
        <v>67</v>
      </c>
      <c r="P43" s="6" t="s">
        <v>2002</v>
      </c>
      <c r="Q43" s="6" t="s">
        <v>2007</v>
      </c>
      <c r="R43" s="6" t="s">
        <v>2046</v>
      </c>
    </row>
    <row r="44" spans="1:28" ht="17" x14ac:dyDescent="0.2">
      <c r="A44" s="55">
        <v>107.038</v>
      </c>
      <c r="B44" s="55"/>
      <c r="C44" s="19" t="s">
        <v>1958</v>
      </c>
      <c r="E44" s="51"/>
      <c r="F44" s="51">
        <v>16.82</v>
      </c>
      <c r="G44" s="51">
        <v>0.19</v>
      </c>
      <c r="H44" s="51">
        <v>0.26</v>
      </c>
      <c r="I44" s="51">
        <v>2.11</v>
      </c>
      <c r="J44" s="51">
        <v>1.4</v>
      </c>
      <c r="K44" s="51">
        <v>7.0000000000000007E-2</v>
      </c>
      <c r="L44" s="51">
        <v>0.01</v>
      </c>
      <c r="M44" s="51">
        <v>0.4</v>
      </c>
      <c r="N44" s="51"/>
      <c r="O44" s="51" t="s">
        <v>1957</v>
      </c>
      <c r="P44" s="14"/>
      <c r="Q44" s="6" t="s">
        <v>2007</v>
      </c>
      <c r="R44" s="6" t="s">
        <v>2005</v>
      </c>
      <c r="S44" s="13"/>
      <c r="T44" s="26"/>
      <c r="U44" s="26"/>
      <c r="AB44" s="26"/>
    </row>
    <row r="45" spans="1:28" ht="17" x14ac:dyDescent="0.2">
      <c r="A45" s="55">
        <v>107.039</v>
      </c>
      <c r="B45" s="55"/>
      <c r="C45" s="19" t="s">
        <v>1959</v>
      </c>
      <c r="E45" s="51"/>
      <c r="F45" s="51">
        <v>20.79</v>
      </c>
      <c r="G45" s="51">
        <v>0.06</v>
      </c>
      <c r="H45" s="51">
        <v>0.28000000000000003</v>
      </c>
      <c r="I45" s="51">
        <v>1.18</v>
      </c>
      <c r="J45" s="51">
        <v>1.57</v>
      </c>
      <c r="K45" s="51">
        <v>0.06</v>
      </c>
      <c r="L45" s="51">
        <v>0.01</v>
      </c>
      <c r="M45" s="51">
        <v>0.39</v>
      </c>
      <c r="N45" s="51"/>
      <c r="O45" s="51" t="s">
        <v>1957</v>
      </c>
      <c r="P45" s="14"/>
      <c r="Q45" s="6" t="s">
        <v>2007</v>
      </c>
      <c r="R45" s="6" t="s">
        <v>2006</v>
      </c>
      <c r="S45" s="13"/>
      <c r="T45" s="26"/>
      <c r="U45" s="26"/>
      <c r="AB45" s="26"/>
    </row>
    <row r="46" spans="1:28" x14ac:dyDescent="0.2">
      <c r="A46" s="13"/>
      <c r="B46" s="13"/>
      <c r="C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6"/>
      <c r="R46" s="6"/>
      <c r="S46" s="13"/>
    </row>
    <row r="47" spans="1:28" x14ac:dyDescent="0.2">
      <c r="A47" s="13"/>
      <c r="B47" s="13"/>
      <c r="C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6"/>
      <c r="R47" s="6"/>
      <c r="S47" s="13"/>
    </row>
    <row r="48" spans="1:28" x14ac:dyDescent="0.2">
      <c r="A48" s="13"/>
      <c r="B48" s="13"/>
      <c r="C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6"/>
      <c r="R48" s="6"/>
      <c r="S48" s="13"/>
    </row>
    <row r="49" spans="1:19" x14ac:dyDescent="0.2">
      <c r="A49" s="13"/>
      <c r="B49" s="13"/>
      <c r="C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6"/>
      <c r="R49" s="6"/>
      <c r="S49" s="13"/>
    </row>
    <row r="50" spans="1:19" x14ac:dyDescent="0.2">
      <c r="A50" s="13"/>
      <c r="B50" s="13"/>
      <c r="C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6"/>
      <c r="R50" s="6"/>
      <c r="S50" s="13"/>
    </row>
    <row r="51" spans="1:19" x14ac:dyDescent="0.2">
      <c r="A51" s="13"/>
      <c r="B51" s="13"/>
      <c r="C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6"/>
      <c r="R51" s="6"/>
      <c r="S51" s="13"/>
    </row>
    <row r="52" spans="1:19" x14ac:dyDescent="0.2">
      <c r="A52" s="13"/>
      <c r="B52" s="13"/>
      <c r="C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6"/>
      <c r="R52" s="6"/>
      <c r="S52" s="13"/>
    </row>
    <row r="53" spans="1:19" x14ac:dyDescent="0.2">
      <c r="A53" s="13"/>
      <c r="B53" s="13"/>
      <c r="C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6"/>
      <c r="R53" s="6"/>
      <c r="S53" s="13"/>
    </row>
    <row r="54" spans="1:19" x14ac:dyDescent="0.2">
      <c r="A54" s="13"/>
      <c r="B54" s="13"/>
      <c r="C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6"/>
      <c r="R54" s="6"/>
      <c r="S54" s="13"/>
    </row>
    <row r="55" spans="1:19" x14ac:dyDescent="0.2">
      <c r="A55" s="13"/>
      <c r="B55" s="13"/>
      <c r="C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6"/>
      <c r="R55" s="6"/>
      <c r="S55" s="13"/>
    </row>
    <row r="56" spans="1:19" x14ac:dyDescent="0.2">
      <c r="A56" s="13"/>
      <c r="B56" s="13"/>
      <c r="C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6"/>
      <c r="R56" s="6"/>
      <c r="S56" s="13"/>
    </row>
    <row r="57" spans="1:19" x14ac:dyDescent="0.2">
      <c r="A57" s="13"/>
      <c r="B57" s="13"/>
      <c r="C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6"/>
      <c r="R57" s="6"/>
      <c r="S57" s="13"/>
    </row>
    <row r="58" spans="1:19" x14ac:dyDescent="0.2">
      <c r="A58" s="13"/>
      <c r="B58" s="13"/>
      <c r="C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6"/>
      <c r="R58" s="6"/>
      <c r="S58" s="13"/>
    </row>
    <row r="59" spans="1:19" x14ac:dyDescent="0.2">
      <c r="A59" s="13"/>
      <c r="B59" s="13"/>
      <c r="C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6"/>
      <c r="R59" s="6"/>
      <c r="S59" s="13"/>
    </row>
    <row r="60" spans="1:19" x14ac:dyDescent="0.2">
      <c r="A60" s="13"/>
      <c r="B60" s="13"/>
      <c r="C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6"/>
      <c r="R60" s="6"/>
      <c r="S60" s="13"/>
    </row>
    <row r="61" spans="1:19" x14ac:dyDescent="0.2">
      <c r="A61" s="13"/>
      <c r="B61" s="13"/>
      <c r="C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6"/>
      <c r="R61" s="6"/>
      <c r="S61" s="13"/>
    </row>
    <row r="62" spans="1:19" x14ac:dyDescent="0.2">
      <c r="A62" s="13"/>
      <c r="B62" s="13"/>
      <c r="C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6"/>
      <c r="R62" s="6"/>
      <c r="S62" s="13"/>
    </row>
    <row r="63" spans="1:19" x14ac:dyDescent="0.2">
      <c r="A63" s="13"/>
      <c r="B63" s="13"/>
      <c r="C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6"/>
      <c r="R63" s="6"/>
      <c r="S63" s="13"/>
    </row>
    <row r="64" spans="1:19" x14ac:dyDescent="0.2">
      <c r="A64" s="13"/>
      <c r="B64" s="13"/>
      <c r="C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6"/>
      <c r="R64" s="6"/>
      <c r="S64" s="13"/>
    </row>
    <row r="65" spans="1:19" x14ac:dyDescent="0.2">
      <c r="A65" s="13"/>
      <c r="B65" s="13"/>
      <c r="C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6"/>
      <c r="R65" s="6"/>
      <c r="S65" s="13"/>
    </row>
    <row r="66" spans="1:19" x14ac:dyDescent="0.2">
      <c r="A66" s="13"/>
      <c r="B66" s="13"/>
      <c r="C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6"/>
      <c r="R66" s="6"/>
      <c r="S66" s="13"/>
    </row>
    <row r="67" spans="1:19" x14ac:dyDescent="0.2">
      <c r="A67" s="13"/>
      <c r="B67" s="13"/>
      <c r="C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6"/>
      <c r="R67" s="6"/>
      <c r="S67" s="13"/>
    </row>
    <row r="68" spans="1:19" x14ac:dyDescent="0.2">
      <c r="A68" s="13"/>
      <c r="B68" s="13"/>
      <c r="C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6"/>
      <c r="R68" s="6"/>
      <c r="S68" s="13"/>
    </row>
    <row r="69" spans="1:19" x14ac:dyDescent="0.2">
      <c r="A69" s="13"/>
      <c r="B69" s="13"/>
      <c r="C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6"/>
      <c r="R69" s="6"/>
      <c r="S69" s="13"/>
    </row>
  </sheetData>
  <phoneticPr fontId="7" type="noConversion"/>
  <pageMargins left="0.7" right="0.7" top="0.75" bottom="0.75" header="0.3" footer="0.3"/>
  <ignoredErrors>
    <ignoredError sqref="A16 A26 A36 O7:O26 O28:O49 D25:D28 D41:D43 D7:D18" numberStoredAsText="1"/>
    <ignoredError sqref="D32:D40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AA4DB-401E-1B40-A1C4-E1E592262B63}">
  <dimension ref="A1:AB45"/>
  <sheetViews>
    <sheetView workbookViewId="0">
      <pane ySplit="1" topLeftCell="A3" activePane="bottomLeft" state="frozen"/>
      <selection pane="bottomLeft" activeCell="Q37" sqref="Q37:Q45"/>
    </sheetView>
  </sheetViews>
  <sheetFormatPr baseColWidth="10" defaultRowHeight="16" x14ac:dyDescent="0.2"/>
  <cols>
    <col min="1" max="1" width="10.83203125" style="8"/>
    <col min="17" max="17" width="16.83203125" bestFit="1" customWidth="1"/>
  </cols>
  <sheetData>
    <row r="1" spans="1:28" x14ac:dyDescent="0.2">
      <c r="A1" s="16" t="s">
        <v>22</v>
      </c>
      <c r="B1" s="16" t="s">
        <v>976</v>
      </c>
      <c r="C1" s="7" t="s">
        <v>23</v>
      </c>
      <c r="D1" s="16" t="s">
        <v>11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67</v>
      </c>
      <c r="P1" s="7" t="s">
        <v>68</v>
      </c>
      <c r="Q1" s="7" t="s">
        <v>1298</v>
      </c>
      <c r="R1" s="7" t="s">
        <v>1069</v>
      </c>
      <c r="S1" s="6"/>
    </row>
    <row r="2" spans="1:28" x14ac:dyDescent="0.2">
      <c r="B2" s="16"/>
      <c r="C2" s="7"/>
      <c r="D2" s="1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6"/>
      <c r="R2" s="7"/>
      <c r="S2" s="6"/>
    </row>
    <row r="3" spans="1:28" x14ac:dyDescent="0.2">
      <c r="A3" s="52" t="s">
        <v>2050</v>
      </c>
      <c r="B3" s="6"/>
      <c r="C3" s="6"/>
      <c r="D3" s="6"/>
      <c r="E3" s="6"/>
      <c r="F3" s="6"/>
      <c r="G3" s="6"/>
      <c r="H3" s="6"/>
      <c r="I3" s="6"/>
      <c r="J3" s="8"/>
      <c r="K3" s="8"/>
      <c r="L3" s="8"/>
      <c r="M3" s="6"/>
      <c r="N3" s="6"/>
      <c r="O3" s="6"/>
      <c r="P3" s="6"/>
      <c r="Q3" s="6"/>
      <c r="R3" s="8"/>
      <c r="S3" s="6"/>
    </row>
    <row r="4" spans="1:28" x14ac:dyDescent="0.2">
      <c r="A4" s="52" t="s">
        <v>2051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6"/>
      <c r="N4" s="6"/>
      <c r="O4" s="6"/>
      <c r="P4" s="6"/>
      <c r="Q4" s="6"/>
      <c r="R4" s="8"/>
      <c r="S4" s="6"/>
    </row>
    <row r="5" spans="1:28" x14ac:dyDescent="0.2">
      <c r="B5" s="6"/>
      <c r="C5" s="1"/>
      <c r="D5" s="6" t="s">
        <v>1068</v>
      </c>
      <c r="E5" s="6" t="s">
        <v>13</v>
      </c>
      <c r="F5" s="6"/>
      <c r="G5" s="6"/>
      <c r="H5" s="6"/>
      <c r="I5" s="6"/>
      <c r="J5" s="8"/>
      <c r="K5" s="8"/>
      <c r="L5" s="8"/>
      <c r="M5" s="6"/>
      <c r="N5" s="6"/>
      <c r="O5" s="6"/>
      <c r="P5" s="6"/>
      <c r="Q5" s="6"/>
      <c r="R5" s="8"/>
      <c r="S5" s="6"/>
    </row>
    <row r="6" spans="1:28" x14ac:dyDescent="0.2">
      <c r="A6" s="8" t="s">
        <v>22</v>
      </c>
      <c r="B6" s="16" t="s">
        <v>976</v>
      </c>
      <c r="C6" s="7" t="s">
        <v>23</v>
      </c>
      <c r="D6" s="16" t="s">
        <v>11</v>
      </c>
      <c r="E6" s="7" t="s">
        <v>1</v>
      </c>
      <c r="F6" s="7" t="s">
        <v>2</v>
      </c>
      <c r="G6" s="7" t="s">
        <v>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  <c r="M6" s="7" t="s">
        <v>9</v>
      </c>
      <c r="N6" s="7" t="s">
        <v>10</v>
      </c>
      <c r="O6" s="7" t="s">
        <v>67</v>
      </c>
      <c r="P6" s="7" t="s">
        <v>68</v>
      </c>
      <c r="Q6" s="7" t="s">
        <v>1298</v>
      </c>
      <c r="R6" s="7" t="s">
        <v>1069</v>
      </c>
      <c r="S6" s="6"/>
    </row>
    <row r="7" spans="1:28" x14ac:dyDescent="0.2">
      <c r="A7" s="8">
        <v>100.001</v>
      </c>
      <c r="B7" s="6"/>
      <c r="C7" s="6"/>
      <c r="D7" s="6"/>
      <c r="E7" s="6">
        <v>84.2</v>
      </c>
      <c r="F7" s="6">
        <v>12.1</v>
      </c>
      <c r="G7" s="6">
        <v>0.04</v>
      </c>
      <c r="H7" s="6">
        <v>0.45</v>
      </c>
      <c r="I7" s="6">
        <v>0.79</v>
      </c>
      <c r="J7" s="6">
        <v>0.6</v>
      </c>
      <c r="K7" s="6">
        <v>0.09</v>
      </c>
      <c r="L7" s="6">
        <v>7.0000000000000001E-3</v>
      </c>
      <c r="M7" s="6">
        <v>1.75</v>
      </c>
      <c r="N7" s="6">
        <f>SUM(E7:M7)</f>
        <v>100.02700000000002</v>
      </c>
      <c r="O7" s="6">
        <v>35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x14ac:dyDescent="0.2">
      <c r="A8" s="8">
        <v>100.002</v>
      </c>
      <c r="B8" s="6"/>
      <c r="C8" s="6"/>
      <c r="D8" s="6"/>
      <c r="E8" s="6">
        <v>74.8</v>
      </c>
      <c r="F8" s="6">
        <v>19.850000000000001</v>
      </c>
      <c r="G8" s="6">
        <v>0.03</v>
      </c>
      <c r="H8" s="6">
        <v>0.65</v>
      </c>
      <c r="I8" s="6">
        <v>1.65</v>
      </c>
      <c r="J8" s="6">
        <v>0.78</v>
      </c>
      <c r="K8" s="6">
        <v>0.08</v>
      </c>
      <c r="L8" s="6">
        <v>8.9999999999999993E-3</v>
      </c>
      <c r="M8" s="6">
        <v>2.19</v>
      </c>
      <c r="N8" s="6">
        <f t="shared" ref="N8:N44" si="0">SUM(E8:M8)</f>
        <v>100.03900000000002</v>
      </c>
      <c r="O8" s="6">
        <v>35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">
      <c r="A9" s="8">
        <v>100.003</v>
      </c>
      <c r="B9" s="6"/>
      <c r="C9" s="6"/>
      <c r="D9" s="6"/>
      <c r="E9" s="6">
        <v>75.5</v>
      </c>
      <c r="F9" s="6">
        <v>18.71</v>
      </c>
      <c r="G9" s="6">
        <v>0.03</v>
      </c>
      <c r="H9" s="6">
        <v>0.51</v>
      </c>
      <c r="I9" s="6">
        <v>2.41</v>
      </c>
      <c r="J9" s="6">
        <v>0.69</v>
      </c>
      <c r="K9" s="6">
        <v>0.09</v>
      </c>
      <c r="L9" s="6">
        <v>7.0000000000000001E-3</v>
      </c>
      <c r="M9" s="6">
        <v>2.0699999999999998</v>
      </c>
      <c r="N9" s="6">
        <f t="shared" si="0"/>
        <v>100.01700000000001</v>
      </c>
      <c r="O9" s="6">
        <v>35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2">
      <c r="A10" s="8">
        <v>100.004</v>
      </c>
      <c r="B10" s="6"/>
      <c r="C10" s="6"/>
      <c r="D10" s="6"/>
      <c r="E10" s="6">
        <v>78.099999999999994</v>
      </c>
      <c r="F10" s="6">
        <v>16.82</v>
      </c>
      <c r="G10" s="6">
        <v>0.05</v>
      </c>
      <c r="H10" s="6">
        <v>0.51</v>
      </c>
      <c r="I10" s="6">
        <v>1.65</v>
      </c>
      <c r="J10" s="6">
        <v>0.65</v>
      </c>
      <c r="K10" s="6">
        <v>0.1</v>
      </c>
      <c r="L10" s="6">
        <v>8.0000000000000002E-3</v>
      </c>
      <c r="M10" s="6">
        <v>2.11</v>
      </c>
      <c r="N10" s="6">
        <f t="shared" si="0"/>
        <v>99.99799999999999</v>
      </c>
      <c r="O10" s="6">
        <v>35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x14ac:dyDescent="0.2">
      <c r="A11" s="8">
        <v>100.005</v>
      </c>
      <c r="B11" s="6"/>
      <c r="C11" s="6"/>
      <c r="D11" s="6"/>
      <c r="E11" s="6">
        <v>77.2</v>
      </c>
      <c r="F11" s="6">
        <v>18.14</v>
      </c>
      <c r="G11" s="6">
        <v>0.02</v>
      </c>
      <c r="H11" s="6">
        <v>0.48</v>
      </c>
      <c r="I11" s="6">
        <v>1.21</v>
      </c>
      <c r="J11" s="6">
        <v>0.67</v>
      </c>
      <c r="K11" s="6">
        <v>0.09</v>
      </c>
      <c r="L11" s="6">
        <v>5.0000000000000001E-3</v>
      </c>
      <c r="M11" s="6">
        <v>2.13</v>
      </c>
      <c r="N11" s="6">
        <f t="shared" si="0"/>
        <v>99.944999999999993</v>
      </c>
      <c r="O11" s="6">
        <v>35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2">
      <c r="A12" s="8">
        <v>100.006</v>
      </c>
      <c r="B12" s="6"/>
      <c r="C12" s="6"/>
      <c r="D12" s="6"/>
      <c r="E12" s="6">
        <v>84.9</v>
      </c>
      <c r="F12" s="6">
        <v>11.4</v>
      </c>
      <c r="G12" s="6">
        <v>0.01</v>
      </c>
      <c r="H12" s="6">
        <v>0.44</v>
      </c>
      <c r="I12" s="6">
        <v>0.76</v>
      </c>
      <c r="J12" s="6">
        <v>0.4</v>
      </c>
      <c r="K12" s="6">
        <v>0.09</v>
      </c>
      <c r="L12" s="6">
        <v>4.0000000000000001E-3</v>
      </c>
      <c r="M12" s="6">
        <v>1.96</v>
      </c>
      <c r="N12" s="6">
        <f t="shared" si="0"/>
        <v>99.964000000000027</v>
      </c>
      <c r="O12" s="6">
        <v>35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x14ac:dyDescent="0.2">
      <c r="A13" s="8">
        <v>100.00700000000001</v>
      </c>
      <c r="B13" s="6"/>
      <c r="C13" s="6"/>
      <c r="D13" s="6"/>
      <c r="E13" s="6">
        <v>75.5</v>
      </c>
      <c r="F13" s="6">
        <v>21.17</v>
      </c>
      <c r="G13" s="6">
        <v>0.02</v>
      </c>
      <c r="H13" s="6">
        <v>0.18</v>
      </c>
      <c r="I13" s="6">
        <v>1.28</v>
      </c>
      <c r="J13" s="6">
        <v>0.67</v>
      </c>
      <c r="K13" s="6">
        <v>0.08</v>
      </c>
      <c r="L13" s="6">
        <v>1.2E-2</v>
      </c>
      <c r="M13" s="6">
        <v>1.04</v>
      </c>
      <c r="N13" s="6">
        <f t="shared" si="0"/>
        <v>99.952000000000012</v>
      </c>
      <c r="O13" s="6">
        <v>35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x14ac:dyDescent="0.2">
      <c r="A14" s="8">
        <v>100.008</v>
      </c>
      <c r="B14" s="6"/>
      <c r="C14" s="6"/>
      <c r="D14" s="6"/>
      <c r="E14" s="6">
        <v>79.099999999999994</v>
      </c>
      <c r="F14" s="6">
        <v>18.329999999999998</v>
      </c>
      <c r="G14" s="6">
        <v>0.02</v>
      </c>
      <c r="H14" s="6">
        <v>0.13</v>
      </c>
      <c r="I14" s="6">
        <v>0.9</v>
      </c>
      <c r="J14" s="6">
        <v>0.59</v>
      </c>
      <c r="K14" s="6">
        <v>0.08</v>
      </c>
      <c r="L14" s="6">
        <v>1.0999999999999999E-2</v>
      </c>
      <c r="M14" s="6">
        <v>0.81</v>
      </c>
      <c r="N14" s="6">
        <f t="shared" si="0"/>
        <v>99.970999999999989</v>
      </c>
      <c r="O14" s="6">
        <v>35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x14ac:dyDescent="0.2">
      <c r="A15" s="8">
        <v>100.009</v>
      </c>
      <c r="B15" s="6"/>
      <c r="C15" s="6"/>
      <c r="D15" s="6"/>
      <c r="E15" s="6">
        <v>82</v>
      </c>
      <c r="F15" s="6">
        <v>15.5</v>
      </c>
      <c r="G15" s="6">
        <v>0.01</v>
      </c>
      <c r="H15" s="6">
        <v>0.14000000000000001</v>
      </c>
      <c r="I15" s="6">
        <v>0.76</v>
      </c>
      <c r="J15" s="6">
        <v>0.53</v>
      </c>
      <c r="K15" s="6">
        <v>0.08</v>
      </c>
      <c r="L15" s="6">
        <v>1.2E-2</v>
      </c>
      <c r="M15" s="6">
        <v>1</v>
      </c>
      <c r="N15" s="6">
        <f t="shared" si="0"/>
        <v>100.03200000000001</v>
      </c>
      <c r="O15" s="6">
        <v>35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x14ac:dyDescent="0.2">
      <c r="A16" s="8" t="s">
        <v>2047</v>
      </c>
      <c r="B16" s="6"/>
      <c r="C16" s="6"/>
      <c r="D16" s="6"/>
      <c r="E16" s="6">
        <v>75.8</v>
      </c>
      <c r="F16" s="6">
        <v>20.79</v>
      </c>
      <c r="G16" s="6">
        <v>0.25</v>
      </c>
      <c r="H16" s="6">
        <v>0.21</v>
      </c>
      <c r="I16" s="6">
        <v>1</v>
      </c>
      <c r="J16" s="6">
        <v>0.67</v>
      </c>
      <c r="K16" s="6">
        <v>0.09</v>
      </c>
      <c r="L16" s="6">
        <v>1.7999999999999999E-2</v>
      </c>
      <c r="M16" s="6">
        <v>1.21</v>
      </c>
      <c r="N16" s="6">
        <f t="shared" si="0"/>
        <v>100.038</v>
      </c>
      <c r="O16" s="6">
        <v>35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x14ac:dyDescent="0.2">
      <c r="A17" s="8">
        <v>100.011</v>
      </c>
      <c r="B17" s="6"/>
      <c r="C17" s="6"/>
      <c r="D17" s="6"/>
      <c r="E17" s="6">
        <v>72.599999999999994</v>
      </c>
      <c r="F17" s="6">
        <v>23.81</v>
      </c>
      <c r="G17" s="6">
        <v>0.01</v>
      </c>
      <c r="H17" s="6">
        <v>0.23</v>
      </c>
      <c r="I17" s="6">
        <v>1.38</v>
      </c>
      <c r="J17" s="6">
        <v>0.81</v>
      </c>
      <c r="K17" s="6">
        <v>0.08</v>
      </c>
      <c r="L17" s="6">
        <v>1.4999999999999999E-2</v>
      </c>
      <c r="M17" s="6">
        <v>1.07</v>
      </c>
      <c r="N17" s="6">
        <f t="shared" si="0"/>
        <v>100.005</v>
      </c>
      <c r="O17" s="6">
        <v>35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x14ac:dyDescent="0.2">
      <c r="A18" s="8">
        <v>100.012</v>
      </c>
      <c r="B18" s="6"/>
      <c r="C18" s="6"/>
      <c r="D18" s="6"/>
      <c r="E18" s="6">
        <v>73.2</v>
      </c>
      <c r="F18" s="6">
        <v>23.44</v>
      </c>
      <c r="G18" s="6">
        <v>0.01</v>
      </c>
      <c r="H18" s="6">
        <v>0.2</v>
      </c>
      <c r="I18" s="6">
        <v>1.27</v>
      </c>
      <c r="J18" s="6">
        <v>0.75</v>
      </c>
      <c r="K18" s="6">
        <v>0.08</v>
      </c>
      <c r="L18" s="6">
        <v>1.2999999999999999E-2</v>
      </c>
      <c r="M18" s="6">
        <v>1.06</v>
      </c>
      <c r="N18" s="6">
        <f t="shared" si="0"/>
        <v>100.02300000000001</v>
      </c>
      <c r="O18" s="6">
        <v>35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x14ac:dyDescent="0.2">
      <c r="A19" s="8">
        <v>100.01300000000001</v>
      </c>
      <c r="B19" s="6"/>
      <c r="C19" s="6"/>
      <c r="D19" s="6"/>
      <c r="E19" s="6">
        <v>72.5</v>
      </c>
      <c r="F19" s="6">
        <v>24</v>
      </c>
      <c r="G19" s="6">
        <v>0.03</v>
      </c>
      <c r="H19" s="6">
        <v>0.23</v>
      </c>
      <c r="I19" s="6">
        <v>1.48</v>
      </c>
      <c r="J19" s="6">
        <v>0.81</v>
      </c>
      <c r="K19" s="6">
        <v>7.0000000000000007E-2</v>
      </c>
      <c r="L19" s="6">
        <v>8.9999999999999993E-3</v>
      </c>
      <c r="M19" s="6">
        <v>0.9</v>
      </c>
      <c r="N19" s="6">
        <f t="shared" si="0"/>
        <v>100.02900000000001</v>
      </c>
      <c r="O19" s="6">
        <v>35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x14ac:dyDescent="0.2">
      <c r="A20" s="8">
        <v>100.014</v>
      </c>
      <c r="B20" s="6"/>
      <c r="C20" s="6"/>
      <c r="D20" s="6"/>
      <c r="E20" s="6">
        <v>78.099999999999994</v>
      </c>
      <c r="F20" s="6">
        <v>18.7</v>
      </c>
      <c r="G20" s="6">
        <v>0.02</v>
      </c>
      <c r="H20" s="6">
        <v>0.16</v>
      </c>
      <c r="I20" s="6">
        <v>1.04</v>
      </c>
      <c r="J20" s="6">
        <v>0.66</v>
      </c>
      <c r="K20" s="6">
        <v>0.13</v>
      </c>
      <c r="L20" s="6">
        <v>0.01</v>
      </c>
      <c r="M20" s="6">
        <v>1.22</v>
      </c>
      <c r="N20" s="6">
        <f t="shared" si="0"/>
        <v>100.03999999999999</v>
      </c>
      <c r="O20" s="6">
        <v>35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2">
      <c r="A21" s="8">
        <v>100.015</v>
      </c>
      <c r="B21" s="6"/>
      <c r="C21" s="6"/>
      <c r="D21" s="6"/>
      <c r="E21" s="6">
        <v>75.900000000000006</v>
      </c>
      <c r="F21" s="6">
        <v>20.6</v>
      </c>
      <c r="G21" s="6">
        <v>0.01</v>
      </c>
      <c r="H21" s="6">
        <v>0.16</v>
      </c>
      <c r="I21" s="6">
        <v>1.66</v>
      </c>
      <c r="J21" s="6">
        <v>0.65</v>
      </c>
      <c r="K21" s="6">
        <v>0.11</v>
      </c>
      <c r="L21" s="6">
        <v>1.4E-2</v>
      </c>
      <c r="M21" s="6">
        <v>0.92</v>
      </c>
      <c r="N21" s="6">
        <f t="shared" si="0"/>
        <v>100.024</v>
      </c>
      <c r="O21" s="6">
        <v>35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2">
      <c r="A22" s="8">
        <v>100.01600000000001</v>
      </c>
      <c r="B22" s="6"/>
      <c r="C22" s="6"/>
      <c r="D22" s="6"/>
      <c r="E22" s="6">
        <v>77.7</v>
      </c>
      <c r="F22" s="6">
        <v>18.899999999999999</v>
      </c>
      <c r="G22" s="6">
        <v>0.02</v>
      </c>
      <c r="H22" s="6">
        <v>0.21</v>
      </c>
      <c r="I22" s="6">
        <v>1.1499999999999999</v>
      </c>
      <c r="J22" s="6">
        <v>0.69</v>
      </c>
      <c r="K22" s="6">
        <v>0.09</v>
      </c>
      <c r="L22" s="6">
        <v>1.2999999999999999E-2</v>
      </c>
      <c r="M22" s="6">
        <v>1.21</v>
      </c>
      <c r="N22" s="6">
        <f t="shared" si="0"/>
        <v>99.98299999999999</v>
      </c>
      <c r="O22" s="6">
        <v>35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x14ac:dyDescent="0.2">
      <c r="A23" s="8">
        <v>100.017</v>
      </c>
      <c r="B23" s="6"/>
      <c r="C23" s="6"/>
      <c r="D23" s="6"/>
      <c r="E23" s="6">
        <v>75.2</v>
      </c>
      <c r="F23" s="6">
        <v>20.22</v>
      </c>
      <c r="G23" s="6">
        <v>0.01</v>
      </c>
      <c r="H23" s="6">
        <v>0.5</v>
      </c>
      <c r="I23" s="6">
        <v>1.22</v>
      </c>
      <c r="J23" s="6">
        <v>0.67</v>
      </c>
      <c r="K23" s="6">
        <v>7.0000000000000007E-2</v>
      </c>
      <c r="L23" s="6">
        <v>5.0000000000000001E-3</v>
      </c>
      <c r="M23" s="6">
        <v>2.14</v>
      </c>
      <c r="N23" s="6">
        <f t="shared" si="0"/>
        <v>100.035</v>
      </c>
      <c r="O23" s="6">
        <v>35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x14ac:dyDescent="0.2">
      <c r="A24" s="8">
        <v>100.018</v>
      </c>
      <c r="B24" s="6"/>
      <c r="C24" s="6"/>
      <c r="D24" s="6"/>
      <c r="E24" s="6">
        <v>75.8</v>
      </c>
      <c r="F24" s="6">
        <v>19.66</v>
      </c>
      <c r="G24" s="6">
        <v>0.01</v>
      </c>
      <c r="H24" s="6">
        <v>0.38</v>
      </c>
      <c r="I24" s="6">
        <v>1.77</v>
      </c>
      <c r="J24" s="6">
        <v>0.63</v>
      </c>
      <c r="K24" s="6">
        <v>0.08</v>
      </c>
      <c r="L24" s="6">
        <v>7.0000000000000001E-3</v>
      </c>
      <c r="M24" s="6">
        <v>1.61</v>
      </c>
      <c r="N24" s="6">
        <f t="shared" si="0"/>
        <v>99.946999999999989</v>
      </c>
      <c r="O24" s="6">
        <v>35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x14ac:dyDescent="0.2">
      <c r="A25" s="8">
        <v>100.01900000000001</v>
      </c>
      <c r="B25" s="6"/>
      <c r="C25" s="6"/>
      <c r="D25" s="6"/>
      <c r="E25" s="6">
        <v>77.599999999999994</v>
      </c>
      <c r="F25" s="6">
        <v>18.329999999999998</v>
      </c>
      <c r="G25" s="6">
        <v>0.02</v>
      </c>
      <c r="H25" s="6">
        <v>0.41</v>
      </c>
      <c r="I25" s="6">
        <v>1.07</v>
      </c>
      <c r="J25" s="6">
        <v>0.55000000000000004</v>
      </c>
      <c r="K25" s="6">
        <v>7.0000000000000007E-2</v>
      </c>
      <c r="L25" s="6">
        <v>5.0000000000000001E-3</v>
      </c>
      <c r="M25" s="6">
        <v>1.95</v>
      </c>
      <c r="N25" s="6">
        <f t="shared" si="0"/>
        <v>100.00499999999997</v>
      </c>
      <c r="O25" s="6">
        <v>35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x14ac:dyDescent="0.2">
      <c r="A26" s="8" t="s">
        <v>2048</v>
      </c>
      <c r="B26" s="6"/>
      <c r="C26" s="6"/>
      <c r="D26" s="6"/>
      <c r="E26" s="6">
        <v>76.8</v>
      </c>
      <c r="F26" s="6">
        <v>19.66</v>
      </c>
      <c r="G26" s="6">
        <v>0.01</v>
      </c>
      <c r="H26" s="6">
        <v>0.33</v>
      </c>
      <c r="I26" s="6">
        <v>1.03</v>
      </c>
      <c r="J26" s="6">
        <v>0.59</v>
      </c>
      <c r="K26" s="6">
        <v>0.1</v>
      </c>
      <c r="L26" s="6">
        <v>7.0000000000000001E-3</v>
      </c>
      <c r="M26" s="6">
        <v>1.47</v>
      </c>
      <c r="N26" s="6">
        <f t="shared" si="0"/>
        <v>99.997</v>
      </c>
      <c r="O26" s="6">
        <v>35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x14ac:dyDescent="0.2">
      <c r="A27" s="8">
        <v>100.021</v>
      </c>
      <c r="B27" s="6"/>
      <c r="C27" s="6"/>
      <c r="D27" s="6"/>
      <c r="E27" s="6">
        <v>76.7</v>
      </c>
      <c r="F27" s="6">
        <v>18.52</v>
      </c>
      <c r="G27" s="6">
        <v>0.03</v>
      </c>
      <c r="H27" s="6">
        <v>0.5</v>
      </c>
      <c r="I27" s="6">
        <v>1.1399999999999999</v>
      </c>
      <c r="J27" s="6">
        <v>0.56999999999999995</v>
      </c>
      <c r="K27" s="6">
        <v>0.11</v>
      </c>
      <c r="L27" s="6">
        <v>4.0000000000000001E-3</v>
      </c>
      <c r="M27" s="6">
        <v>2.46</v>
      </c>
      <c r="N27" s="6">
        <f t="shared" si="0"/>
        <v>100.03399999999999</v>
      </c>
      <c r="O27" s="6">
        <v>35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x14ac:dyDescent="0.2">
      <c r="A28" s="8">
        <v>100.02200000000001</v>
      </c>
      <c r="B28" s="6"/>
      <c r="C28" s="6"/>
      <c r="D28" s="6"/>
      <c r="E28" s="6">
        <v>72.400000000000006</v>
      </c>
      <c r="F28" s="6">
        <v>23.44</v>
      </c>
      <c r="G28" s="6">
        <v>0.02</v>
      </c>
      <c r="H28" s="6">
        <v>0.4</v>
      </c>
      <c r="I28" s="6">
        <v>1.17</v>
      </c>
      <c r="J28" s="6">
        <v>0.85</v>
      </c>
      <c r="K28" s="6">
        <v>0.09</v>
      </c>
      <c r="L28" s="6">
        <v>8.9999999999999993E-3</v>
      </c>
      <c r="M28" s="6">
        <v>1.67</v>
      </c>
      <c r="N28" s="6">
        <f t="shared" si="0"/>
        <v>100.04900000000001</v>
      </c>
      <c r="O28" s="6">
        <v>35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x14ac:dyDescent="0.2">
      <c r="A29" s="8">
        <v>100.023</v>
      </c>
      <c r="B29" s="6"/>
      <c r="C29" s="6"/>
      <c r="D29" s="6"/>
      <c r="E29" s="6">
        <v>76.900000000000006</v>
      </c>
      <c r="F29" s="6">
        <v>19.47</v>
      </c>
      <c r="G29" s="6">
        <v>0.02</v>
      </c>
      <c r="H29" s="6">
        <v>0.23</v>
      </c>
      <c r="I29" s="6">
        <v>1.17</v>
      </c>
      <c r="J29" s="6">
        <v>0.73</v>
      </c>
      <c r="K29" s="6">
        <v>0.08</v>
      </c>
      <c r="L29" s="6">
        <v>0.01</v>
      </c>
      <c r="M29" s="6">
        <v>1.4</v>
      </c>
      <c r="N29" s="6">
        <f t="shared" si="0"/>
        <v>100.01000000000002</v>
      </c>
      <c r="O29" s="6">
        <v>35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x14ac:dyDescent="0.2">
      <c r="A30" s="8">
        <v>100.024</v>
      </c>
      <c r="B30" s="6"/>
      <c r="C30" s="6"/>
      <c r="D30" s="6"/>
      <c r="E30" s="6">
        <v>75.3</v>
      </c>
      <c r="F30" s="6">
        <v>20.98</v>
      </c>
      <c r="G30" s="6">
        <v>0.03</v>
      </c>
      <c r="H30" s="6">
        <v>0.28000000000000003</v>
      </c>
      <c r="I30" s="6">
        <v>1.1299999999999999</v>
      </c>
      <c r="J30" s="6">
        <v>0.81</v>
      </c>
      <c r="K30" s="6">
        <v>0.08</v>
      </c>
      <c r="L30" s="6">
        <v>0.01</v>
      </c>
      <c r="M30" s="6">
        <v>1.42</v>
      </c>
      <c r="N30" s="6">
        <f t="shared" si="0"/>
        <v>100.04</v>
      </c>
      <c r="O30" s="6">
        <v>35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x14ac:dyDescent="0.2">
      <c r="A31" s="8">
        <v>100.02500000000001</v>
      </c>
      <c r="B31" s="6"/>
      <c r="C31" s="6"/>
      <c r="D31" s="6"/>
      <c r="E31" s="6">
        <v>79</v>
      </c>
      <c r="F31" s="6">
        <v>17.77</v>
      </c>
      <c r="G31" s="6">
        <v>0.03</v>
      </c>
      <c r="H31" s="6">
        <v>0.2</v>
      </c>
      <c r="I31" s="6">
        <v>1.01</v>
      </c>
      <c r="J31" s="6">
        <v>0.71</v>
      </c>
      <c r="K31" s="6">
        <v>0.08</v>
      </c>
      <c r="L31" s="6">
        <v>1.0999999999999999E-2</v>
      </c>
      <c r="M31" s="6">
        <v>1.22</v>
      </c>
      <c r="N31" s="6">
        <f t="shared" si="0"/>
        <v>100.03099999999999</v>
      </c>
      <c r="O31" s="6">
        <v>35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x14ac:dyDescent="0.2">
      <c r="A32" s="8">
        <v>100.026</v>
      </c>
      <c r="B32" s="6"/>
      <c r="C32" s="6"/>
      <c r="D32" s="6"/>
      <c r="E32" s="6">
        <v>73.599999999999994</v>
      </c>
      <c r="F32" s="6">
        <v>22.49</v>
      </c>
      <c r="G32" s="6">
        <v>0.02</v>
      </c>
      <c r="H32" s="6">
        <v>0.37</v>
      </c>
      <c r="I32" s="6">
        <v>1.1000000000000001</v>
      </c>
      <c r="J32" s="6">
        <v>0.87</v>
      </c>
      <c r="K32" s="6">
        <v>7.0000000000000007E-2</v>
      </c>
      <c r="L32" s="6">
        <v>7.0000000000000001E-3</v>
      </c>
      <c r="M32" s="6">
        <v>1.52</v>
      </c>
      <c r="N32" s="6">
        <f t="shared" si="0"/>
        <v>100.04699999999998</v>
      </c>
      <c r="O32" s="6">
        <v>35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x14ac:dyDescent="0.2">
      <c r="A33" s="8">
        <v>100.027</v>
      </c>
      <c r="B33" s="6"/>
      <c r="C33" s="6"/>
      <c r="D33" s="6"/>
      <c r="E33" s="6">
        <v>70.599999999999994</v>
      </c>
      <c r="F33" s="6">
        <v>24.76</v>
      </c>
      <c r="G33" s="6">
        <v>0.02</v>
      </c>
      <c r="H33" s="6">
        <v>0.13</v>
      </c>
      <c r="I33" s="6">
        <v>1.3</v>
      </c>
      <c r="J33" s="6">
        <v>0.51</v>
      </c>
      <c r="K33" s="6">
        <v>0.18</v>
      </c>
      <c r="L33" s="6">
        <v>4.0000000000000001E-3</v>
      </c>
      <c r="M33" s="6">
        <v>2.54</v>
      </c>
      <c r="N33" s="6">
        <f t="shared" si="0"/>
        <v>100.04400000000001</v>
      </c>
      <c r="O33" s="6">
        <v>35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x14ac:dyDescent="0.2">
      <c r="A34" s="8">
        <v>100.02800000000001</v>
      </c>
      <c r="B34" s="6"/>
      <c r="C34" s="6"/>
      <c r="D34" s="6"/>
      <c r="E34" s="6">
        <v>75.8</v>
      </c>
      <c r="F34" s="6">
        <v>20.79</v>
      </c>
      <c r="G34" s="6">
        <v>0.02</v>
      </c>
      <c r="H34" s="6">
        <v>0.15</v>
      </c>
      <c r="I34" s="6">
        <v>1</v>
      </c>
      <c r="J34" s="6">
        <v>0.63</v>
      </c>
      <c r="K34" s="6">
        <v>0.11</v>
      </c>
      <c r="L34" s="6">
        <v>8.9999999999999993E-3</v>
      </c>
      <c r="M34" s="6">
        <v>1.54</v>
      </c>
      <c r="N34" s="6">
        <f t="shared" si="0"/>
        <v>100.04900000000001</v>
      </c>
      <c r="O34" s="6">
        <v>35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x14ac:dyDescent="0.2">
      <c r="A35" s="8">
        <v>100.029</v>
      </c>
      <c r="B35" s="6"/>
      <c r="C35" s="6"/>
      <c r="D35" s="6"/>
      <c r="E35" s="6">
        <v>72.400000000000006</v>
      </c>
      <c r="F35" s="6">
        <v>23.25</v>
      </c>
      <c r="G35" s="6">
        <v>0.02</v>
      </c>
      <c r="H35" s="6">
        <v>0.32</v>
      </c>
      <c r="I35" s="6">
        <v>1.56</v>
      </c>
      <c r="J35" s="6">
        <v>0.71</v>
      </c>
      <c r="K35" s="6">
        <v>0.11</v>
      </c>
      <c r="L35" s="6">
        <v>0.01</v>
      </c>
      <c r="M35" s="6">
        <v>1.66</v>
      </c>
      <c r="N35" s="6">
        <f t="shared" si="0"/>
        <v>100.03999999999999</v>
      </c>
      <c r="O35" s="6">
        <v>35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x14ac:dyDescent="0.2">
      <c r="A36" s="8" t="s">
        <v>2049</v>
      </c>
      <c r="B36" s="6"/>
      <c r="C36" s="6"/>
      <c r="D36" s="6"/>
      <c r="E36" s="6">
        <v>80.8</v>
      </c>
      <c r="F36" s="6">
        <v>16.07</v>
      </c>
      <c r="G36" s="6">
        <v>0.03</v>
      </c>
      <c r="H36" s="6">
        <v>0.15</v>
      </c>
      <c r="I36" s="6">
        <v>0.82</v>
      </c>
      <c r="J36" s="6">
        <v>0.47</v>
      </c>
      <c r="K36" s="6">
        <v>0.12</v>
      </c>
      <c r="L36" s="6">
        <v>5.0000000000000001E-3</v>
      </c>
      <c r="M36" s="6">
        <v>1.57</v>
      </c>
      <c r="N36" s="6">
        <f t="shared" si="0"/>
        <v>100.035</v>
      </c>
      <c r="O36" s="6">
        <v>35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x14ac:dyDescent="0.2">
      <c r="A37" s="8">
        <v>100.03100000000001</v>
      </c>
      <c r="B37" s="6" t="s">
        <v>2150</v>
      </c>
      <c r="C37" s="6" t="s">
        <v>2052</v>
      </c>
      <c r="D37" s="6"/>
      <c r="E37" s="6">
        <v>73.2</v>
      </c>
      <c r="F37" s="6">
        <v>15.5</v>
      </c>
      <c r="G37" s="6">
        <v>0.28999999999999998</v>
      </c>
      <c r="H37" s="6">
        <v>1.1399999999999999</v>
      </c>
      <c r="I37" s="6">
        <v>5.21</v>
      </c>
      <c r="J37" s="6">
        <v>0.88</v>
      </c>
      <c r="K37" s="6">
        <v>1.1200000000000001</v>
      </c>
      <c r="L37" s="6">
        <v>3.6999999999999998E-2</v>
      </c>
      <c r="M37" s="6">
        <v>2.66</v>
      </c>
      <c r="N37" s="6">
        <f t="shared" si="0"/>
        <v>100.03700000000001</v>
      </c>
      <c r="O37" s="6">
        <v>45</v>
      </c>
      <c r="P37" s="6"/>
      <c r="Q37" t="s">
        <v>1775</v>
      </c>
      <c r="R37" s="6" t="s">
        <v>2060</v>
      </c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2">
      <c r="A38" s="8">
        <v>100.032</v>
      </c>
      <c r="B38" s="6" t="s">
        <v>2151</v>
      </c>
      <c r="C38" s="6" t="s">
        <v>2052</v>
      </c>
      <c r="D38" s="6"/>
      <c r="E38" s="6">
        <v>75.7</v>
      </c>
      <c r="F38" s="6">
        <v>14.2</v>
      </c>
      <c r="G38" s="6">
        <v>0.31</v>
      </c>
      <c r="H38" s="6">
        <v>0.74</v>
      </c>
      <c r="I38" s="6">
        <v>4.5199999999999996</v>
      </c>
      <c r="J38" s="6">
        <v>0.82</v>
      </c>
      <c r="K38" s="6">
        <v>1.02</v>
      </c>
      <c r="L38" s="6">
        <v>5.7000000000000002E-2</v>
      </c>
      <c r="M38" s="6">
        <v>2.67</v>
      </c>
      <c r="N38" s="6">
        <f t="shared" si="0"/>
        <v>100.03699999999999</v>
      </c>
      <c r="O38" s="6">
        <v>45</v>
      </c>
      <c r="P38" s="6"/>
      <c r="Q38" t="s">
        <v>1775</v>
      </c>
      <c r="R38" s="6" t="s">
        <v>2061</v>
      </c>
      <c r="T38" s="6"/>
      <c r="U38" s="6"/>
      <c r="V38" s="6"/>
      <c r="W38" s="6"/>
      <c r="X38" s="6"/>
      <c r="Y38" s="6"/>
      <c r="Z38" s="6"/>
      <c r="AA38" s="6"/>
      <c r="AB38" s="6"/>
    </row>
    <row r="39" spans="1:28" x14ac:dyDescent="0.2">
      <c r="A39" s="8">
        <v>100.033</v>
      </c>
      <c r="B39" s="6" t="s">
        <v>2152</v>
      </c>
      <c r="C39" s="6" t="s">
        <v>2052</v>
      </c>
      <c r="D39" s="6"/>
      <c r="E39" s="6">
        <v>74.400000000000006</v>
      </c>
      <c r="F39" s="6">
        <v>15.5</v>
      </c>
      <c r="G39" s="6">
        <v>0.24</v>
      </c>
      <c r="H39" s="6">
        <v>0.85</v>
      </c>
      <c r="I39" s="6">
        <v>4.45</v>
      </c>
      <c r="J39" s="6">
        <v>0.85</v>
      </c>
      <c r="K39" s="6">
        <v>0.89</v>
      </c>
      <c r="L39" s="6">
        <v>3.3000000000000002E-2</v>
      </c>
      <c r="M39" s="6">
        <v>2.8</v>
      </c>
      <c r="N39" s="6">
        <f t="shared" si="0"/>
        <v>100.01299999999999</v>
      </c>
      <c r="O39" s="6">
        <v>45</v>
      </c>
      <c r="P39" s="6"/>
      <c r="Q39" t="s">
        <v>1775</v>
      </c>
      <c r="R39" s="6" t="s">
        <v>2062</v>
      </c>
      <c r="T39" s="6"/>
      <c r="U39" s="6"/>
      <c r="V39" s="6"/>
      <c r="W39" s="6"/>
      <c r="X39" s="6"/>
      <c r="Y39" s="6"/>
      <c r="Z39" s="6"/>
      <c r="AA39" s="6"/>
      <c r="AB39" s="6"/>
    </row>
    <row r="40" spans="1:28" x14ac:dyDescent="0.2">
      <c r="A40" s="8">
        <v>100.03400000000001</v>
      </c>
      <c r="B40" s="6" t="s">
        <v>2153</v>
      </c>
      <c r="C40" s="6" t="s">
        <v>2052</v>
      </c>
      <c r="D40" s="6"/>
      <c r="E40" s="6">
        <v>74.400000000000006</v>
      </c>
      <c r="F40" s="6">
        <v>15.1</v>
      </c>
      <c r="G40" s="6">
        <v>0.35</v>
      </c>
      <c r="H40" s="6">
        <v>0.81</v>
      </c>
      <c r="I40" s="6">
        <v>4.75</v>
      </c>
      <c r="J40" s="6">
        <v>0.78</v>
      </c>
      <c r="K40" s="6">
        <v>1</v>
      </c>
      <c r="L40" s="6">
        <v>3.6999999999999998E-2</v>
      </c>
      <c r="M40" s="6">
        <v>2.81</v>
      </c>
      <c r="N40" s="6">
        <f t="shared" si="0"/>
        <v>100.03700000000001</v>
      </c>
      <c r="O40" s="6">
        <v>45</v>
      </c>
      <c r="P40" s="6"/>
      <c r="Q40" t="s">
        <v>1775</v>
      </c>
      <c r="R40" s="6" t="s">
        <v>2054</v>
      </c>
      <c r="T40" s="6"/>
      <c r="U40" s="6"/>
      <c r="V40" s="6"/>
      <c r="W40" s="6"/>
      <c r="X40" s="6"/>
      <c r="Y40" s="6"/>
      <c r="Z40" s="6"/>
      <c r="AA40" s="6"/>
      <c r="AB40" s="6"/>
    </row>
    <row r="41" spans="1:28" x14ac:dyDescent="0.2">
      <c r="A41" s="8">
        <v>100.035</v>
      </c>
      <c r="B41" s="6" t="s">
        <v>2154</v>
      </c>
      <c r="C41" s="6" t="s">
        <v>2052</v>
      </c>
      <c r="D41" s="6"/>
      <c r="E41" s="6">
        <v>73.900000000000006</v>
      </c>
      <c r="F41" s="6">
        <v>16.100000000000001</v>
      </c>
      <c r="G41" s="6">
        <v>0.2</v>
      </c>
      <c r="H41" s="6">
        <v>0.72</v>
      </c>
      <c r="I41" s="6">
        <v>4.0999999999999996</v>
      </c>
      <c r="J41" s="6">
        <v>0.75</v>
      </c>
      <c r="K41" s="6">
        <v>1.1299999999999999</v>
      </c>
      <c r="L41" s="6">
        <v>2.1000000000000001E-2</v>
      </c>
      <c r="M41" s="6">
        <v>3.07</v>
      </c>
      <c r="N41" s="6">
        <f t="shared" si="0"/>
        <v>99.990999999999985</v>
      </c>
      <c r="O41" s="6">
        <v>45</v>
      </c>
      <c r="P41" s="6"/>
      <c r="Q41" t="s">
        <v>1775</v>
      </c>
      <c r="R41" s="6" t="s">
        <v>2055</v>
      </c>
      <c r="T41" s="6"/>
      <c r="U41" s="6"/>
      <c r="V41" s="6"/>
      <c r="W41" s="6"/>
      <c r="X41" s="6"/>
      <c r="Y41" s="6"/>
      <c r="Z41" s="6"/>
      <c r="AA41" s="6"/>
      <c r="AB41" s="6"/>
    </row>
    <row r="42" spans="1:28" x14ac:dyDescent="0.2">
      <c r="A42" s="8">
        <v>100.036</v>
      </c>
      <c r="B42" s="6" t="s">
        <v>2155</v>
      </c>
      <c r="C42" s="6" t="s">
        <v>2052</v>
      </c>
      <c r="D42" s="6"/>
      <c r="E42" s="6">
        <v>72.8</v>
      </c>
      <c r="F42" s="6">
        <v>15.1</v>
      </c>
      <c r="G42" s="6">
        <v>0.42</v>
      </c>
      <c r="H42" s="6">
        <v>0.91</v>
      </c>
      <c r="I42" s="6">
        <v>6.15</v>
      </c>
      <c r="J42" s="6">
        <v>0.85</v>
      </c>
      <c r="K42" s="6">
        <v>1.04</v>
      </c>
      <c r="L42" s="6">
        <v>4.5999999999999999E-2</v>
      </c>
      <c r="M42" s="6">
        <v>2.69</v>
      </c>
      <c r="N42" s="6">
        <f t="shared" si="0"/>
        <v>100.006</v>
      </c>
      <c r="O42" s="6">
        <v>45</v>
      </c>
      <c r="P42" s="6"/>
      <c r="Q42" t="s">
        <v>1775</v>
      </c>
      <c r="R42" s="6" t="s">
        <v>2056</v>
      </c>
      <c r="T42" s="6"/>
      <c r="U42" s="6"/>
      <c r="V42" s="6"/>
      <c r="W42" s="6"/>
      <c r="X42" s="6"/>
      <c r="Y42" s="6"/>
      <c r="Z42" s="6"/>
      <c r="AA42" s="6"/>
      <c r="AB42" s="6"/>
    </row>
    <row r="43" spans="1:28" x14ac:dyDescent="0.2">
      <c r="A43" s="8">
        <v>100.03700000000001</v>
      </c>
      <c r="B43" s="6" t="s">
        <v>2156</v>
      </c>
      <c r="C43" s="6" t="s">
        <v>2052</v>
      </c>
      <c r="D43" s="6"/>
      <c r="E43" s="6">
        <v>76.400000000000006</v>
      </c>
      <c r="F43" s="6">
        <v>17.399999999999999</v>
      </c>
      <c r="G43" s="6">
        <v>0.31</v>
      </c>
      <c r="H43" s="6">
        <v>0.26</v>
      </c>
      <c r="I43" s="6">
        <v>1.44</v>
      </c>
      <c r="J43" s="6">
        <v>0.25</v>
      </c>
      <c r="K43" s="6">
        <v>0.48</v>
      </c>
      <c r="L43" s="6">
        <v>2.4E-2</v>
      </c>
      <c r="M43" s="6">
        <v>3.47</v>
      </c>
      <c r="N43" s="6">
        <f t="shared" si="0"/>
        <v>100.03400000000002</v>
      </c>
      <c r="O43" s="6">
        <v>45</v>
      </c>
      <c r="P43" s="6"/>
      <c r="Q43" t="s">
        <v>1775</v>
      </c>
      <c r="R43" s="6" t="s">
        <v>2057</v>
      </c>
      <c r="T43" s="6"/>
      <c r="U43" s="6"/>
      <c r="V43" s="6"/>
      <c r="W43" s="6"/>
      <c r="X43" s="6"/>
      <c r="Y43" s="6"/>
      <c r="Z43" s="6"/>
      <c r="AA43" s="6"/>
      <c r="AB43" s="6"/>
    </row>
    <row r="44" spans="1:28" x14ac:dyDescent="0.2">
      <c r="A44" s="8">
        <v>100.038</v>
      </c>
      <c r="B44" s="6" t="s">
        <v>2157</v>
      </c>
      <c r="C44" s="6" t="s">
        <v>2052</v>
      </c>
      <c r="D44" s="6"/>
      <c r="E44" s="6">
        <v>74.599999999999994</v>
      </c>
      <c r="F44" s="6">
        <v>17</v>
      </c>
      <c r="G44" s="6">
        <v>0.45</v>
      </c>
      <c r="H44" s="6">
        <v>0.48</v>
      </c>
      <c r="I44" s="6">
        <v>1.51</v>
      </c>
      <c r="J44" s="6">
        <v>0.14000000000000001</v>
      </c>
      <c r="K44" s="6">
        <v>1.83</v>
      </c>
      <c r="L44" s="6">
        <v>1.2999999999999999E-2</v>
      </c>
      <c r="M44" s="6">
        <v>3.93</v>
      </c>
      <c r="N44" s="6">
        <f t="shared" si="0"/>
        <v>99.953000000000017</v>
      </c>
      <c r="O44" s="6">
        <v>45</v>
      </c>
      <c r="P44" s="6"/>
      <c r="Q44" t="s">
        <v>1775</v>
      </c>
      <c r="R44" s="6" t="s">
        <v>2058</v>
      </c>
      <c r="T44" s="6"/>
      <c r="U44" s="6"/>
      <c r="V44" s="6"/>
      <c r="W44" s="6"/>
      <c r="X44" s="6"/>
      <c r="Y44" s="6"/>
      <c r="Z44" s="6"/>
      <c r="AA44" s="6"/>
      <c r="AB44" s="6"/>
    </row>
    <row r="45" spans="1:28" x14ac:dyDescent="0.2">
      <c r="A45" s="8">
        <v>100.039</v>
      </c>
      <c r="B45" s="6" t="s">
        <v>2158</v>
      </c>
      <c r="C45" s="6" t="s">
        <v>2052</v>
      </c>
      <c r="D45" s="6"/>
      <c r="E45" s="6">
        <v>75.5</v>
      </c>
      <c r="F45" s="6">
        <v>14.5</v>
      </c>
      <c r="G45" s="6">
        <v>0.31</v>
      </c>
      <c r="H45" s="6">
        <v>0.83</v>
      </c>
      <c r="I45" s="6">
        <v>4.22</v>
      </c>
      <c r="J45" s="6">
        <v>0.85</v>
      </c>
      <c r="K45" s="6">
        <v>0.93</v>
      </c>
      <c r="L45" s="6">
        <v>0.04</v>
      </c>
      <c r="M45" s="6">
        <v>2.81</v>
      </c>
      <c r="N45" s="6">
        <f>SUM(E45:M45)</f>
        <v>99.990000000000009</v>
      </c>
      <c r="O45" s="6">
        <v>45</v>
      </c>
      <c r="P45" s="6"/>
      <c r="Q45" t="s">
        <v>1775</v>
      </c>
      <c r="R45" s="6" t="s">
        <v>2059</v>
      </c>
      <c r="T45" s="6"/>
      <c r="U45" s="6"/>
      <c r="V45" s="6"/>
      <c r="W45" s="6"/>
      <c r="X45" s="6"/>
      <c r="Y45" s="6"/>
      <c r="Z45" s="6"/>
      <c r="AA45" s="6"/>
      <c r="AB45" s="6"/>
    </row>
  </sheetData>
  <pageMargins left="0.7" right="0.7" top="0.75" bottom="0.75" header="0.3" footer="0.3"/>
  <ignoredErrors>
    <ignoredError sqref="A16 A26 A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Chinese</vt:lpstr>
      <vt:lpstr>Japanese</vt:lpstr>
      <vt:lpstr>Korean</vt:lpstr>
      <vt:lpstr>Thai</vt:lpstr>
      <vt:lpstr>Japanese Stoneware</vt:lpstr>
    </vt:vector>
  </TitlesOfParts>
  <Company>Oxford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Pollard</dc:creator>
  <cp:lastModifiedBy>Mark Pollard</cp:lastModifiedBy>
  <dcterms:created xsi:type="dcterms:W3CDTF">2023-12-12T12:58:16Z</dcterms:created>
  <dcterms:modified xsi:type="dcterms:W3CDTF">2024-01-30T09:39:43Z</dcterms:modified>
</cp:coreProperties>
</file>