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markpollard/Desktop/"/>
    </mc:Choice>
  </mc:AlternateContent>
  <xr:revisionPtr revIDLastSave="0" documentId="13_ncr:1_{BD53AE02-7F3A-D942-BE96-73859AC700B9}" xr6:coauthVersionLast="47" xr6:coauthVersionMax="47" xr10:uidLastSave="{00000000-0000-0000-0000-000000000000}"/>
  <bookViews>
    <workbookView xWindow="0" yWindow="720" windowWidth="29400" windowHeight="18400" activeTab="6" xr2:uid="{12AD2016-B010-6F48-9D26-D3E1160EE88A}"/>
  </bookViews>
  <sheets>
    <sheet name="Notes" sheetId="6" r:id="rId1"/>
    <sheet name="English" sheetId="13" r:id="rId2"/>
    <sheet name="Nuremberg" sheetId="12" r:id="rId3"/>
    <sheet name="Low Countries" sheetId="15" r:id="rId4"/>
    <sheet name="France" sheetId="14" r:id="rId5"/>
    <sheet name="Lombardy" sheetId="16" r:id="rId6"/>
    <sheet name="Lead-Tin Tokens" sheetId="17" r:id="rId7"/>
    <sheet name="Edge-Centre comparison" sheetId="10" r:id="rId8"/>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735" i="17" l="1"/>
  <c r="N736" i="17"/>
  <c r="N737" i="17"/>
  <c r="N738" i="17"/>
  <c r="N740" i="17"/>
  <c r="N723" i="17"/>
  <c r="N725" i="17"/>
  <c r="N727" i="17"/>
  <c r="N729" i="17"/>
  <c r="N730" i="17"/>
  <c r="N732" i="17"/>
  <c r="N734" i="17"/>
  <c r="N702" i="17"/>
  <c r="N703" i="17"/>
  <c r="N705" i="17"/>
  <c r="N706" i="17"/>
  <c r="N707" i="17"/>
  <c r="N708" i="17"/>
  <c r="N710" i="17"/>
  <c r="N711" i="17"/>
  <c r="N712" i="17"/>
  <c r="N713" i="17"/>
  <c r="N715" i="17"/>
  <c r="N716" i="17"/>
  <c r="N717" i="17"/>
  <c r="N718" i="17"/>
  <c r="N719" i="17"/>
  <c r="N689" i="17"/>
  <c r="N690" i="17"/>
  <c r="N691" i="17"/>
  <c r="N692" i="17"/>
  <c r="N693" i="17"/>
  <c r="N694" i="17"/>
  <c r="N695" i="17"/>
  <c r="N696" i="17"/>
  <c r="N697" i="17"/>
  <c r="N698" i="17"/>
  <c r="N699" i="17"/>
  <c r="N700" i="17"/>
  <c r="N701" i="17"/>
  <c r="N677" i="17"/>
  <c r="N678" i="17"/>
  <c r="N679" i="17"/>
  <c r="N680" i="17"/>
  <c r="N682" i="17"/>
  <c r="N684" i="17"/>
  <c r="N686" i="17"/>
  <c r="N687" i="17"/>
  <c r="N688" i="17"/>
  <c r="N663" i="17"/>
  <c r="N665" i="17"/>
  <c r="N666" i="17"/>
  <c r="N668" i="17"/>
  <c r="N669" i="17"/>
  <c r="N670" i="17"/>
  <c r="N671" i="17"/>
  <c r="N673" i="17"/>
  <c r="N674" i="17"/>
  <c r="N675" i="17"/>
  <c r="N651" i="17"/>
  <c r="N652" i="17"/>
  <c r="N653" i="17"/>
  <c r="N655" i="17"/>
  <c r="N656" i="17"/>
  <c r="N657" i="17"/>
  <c r="N658" i="17"/>
  <c r="N659" i="17"/>
  <c r="N661" i="17"/>
  <c r="N662" i="17"/>
  <c r="N635" i="17"/>
  <c r="N636" i="17"/>
  <c r="N637" i="17"/>
  <c r="N638" i="17"/>
  <c r="N640" i="17"/>
  <c r="N641" i="17"/>
  <c r="N643" i="17"/>
  <c r="N646" i="17"/>
  <c r="N647" i="17"/>
  <c r="N648" i="17"/>
  <c r="N649" i="17"/>
  <c r="N650" i="17"/>
  <c r="N621" i="17"/>
  <c r="N623" i="17"/>
  <c r="N624" i="17"/>
  <c r="N625" i="17"/>
  <c r="N626" i="17"/>
  <c r="N627" i="17"/>
  <c r="N628" i="17"/>
  <c r="N629" i="17"/>
  <c r="N630" i="17"/>
  <c r="N631" i="17"/>
  <c r="N632" i="17"/>
  <c r="N633" i="17"/>
  <c r="N611" i="17"/>
  <c r="N616" i="17"/>
  <c r="N617" i="17"/>
  <c r="N618" i="17"/>
  <c r="N619" i="17"/>
  <c r="N620" i="17"/>
  <c r="N600" i="17"/>
  <c r="N601" i="17"/>
  <c r="N602" i="17"/>
  <c r="N604" i="17"/>
  <c r="N605" i="17"/>
  <c r="N606" i="17"/>
  <c r="N607" i="17"/>
  <c r="N610" i="17"/>
  <c r="N589" i="17"/>
  <c r="N592" i="17"/>
  <c r="N593" i="17"/>
  <c r="N594" i="17"/>
  <c r="N597" i="17"/>
  <c r="N598" i="17"/>
  <c r="N577" i="17"/>
  <c r="N578" i="17"/>
  <c r="N579" i="17"/>
  <c r="N580" i="17"/>
  <c r="N581" i="17"/>
  <c r="N582" i="17"/>
  <c r="N583" i="17"/>
  <c r="N584" i="17"/>
  <c r="N585" i="17"/>
  <c r="N586" i="17"/>
  <c r="N559" i="17"/>
  <c r="N560" i="17"/>
  <c r="N561" i="17"/>
  <c r="N562" i="17"/>
  <c r="N564" i="17"/>
  <c r="N566" i="17"/>
  <c r="N567" i="17"/>
  <c r="N568" i="17"/>
  <c r="N569" i="17"/>
  <c r="N544" i="17"/>
  <c r="N546" i="17"/>
  <c r="N547" i="17"/>
  <c r="N548" i="17"/>
  <c r="N549" i="17"/>
  <c r="N550" i="17"/>
  <c r="N551" i="17"/>
  <c r="N552" i="17"/>
  <c r="N553" i="17"/>
  <c r="N554" i="17"/>
  <c r="N556" i="17"/>
  <c r="N557" i="17"/>
  <c r="N531" i="17"/>
  <c r="N533" i="17"/>
  <c r="N534" i="17"/>
  <c r="N536" i="17"/>
  <c r="N538" i="17"/>
  <c r="N540" i="17"/>
  <c r="N541" i="17"/>
  <c r="N542" i="17"/>
  <c r="N513" i="17"/>
  <c r="N515" i="17"/>
  <c r="N517" i="17"/>
  <c r="N519" i="17"/>
  <c r="N521" i="17"/>
  <c r="N522" i="17"/>
  <c r="N524" i="17"/>
  <c r="N525" i="17"/>
  <c r="N527" i="17"/>
  <c r="N529" i="17"/>
  <c r="N501" i="17"/>
  <c r="N502" i="17"/>
  <c r="N504" i="17"/>
  <c r="N505" i="17"/>
  <c r="N506" i="17"/>
  <c r="N507" i="17"/>
  <c r="N508" i="17"/>
  <c r="N509" i="17"/>
  <c r="N511" i="17"/>
  <c r="N512" i="17"/>
  <c r="N484" i="17"/>
  <c r="N485" i="17"/>
  <c r="N486" i="17"/>
  <c r="N488" i="17"/>
  <c r="N489" i="17"/>
  <c r="N490" i="17"/>
  <c r="N491" i="17"/>
  <c r="N493" i="17"/>
  <c r="N494" i="17"/>
  <c r="N495" i="17"/>
  <c r="N497" i="17"/>
  <c r="N498" i="17"/>
  <c r="N499" i="17"/>
  <c r="N500" i="17"/>
  <c r="N472" i="17"/>
  <c r="N473" i="17"/>
  <c r="N474" i="17"/>
  <c r="N475" i="17"/>
  <c r="N476" i="17"/>
  <c r="N477" i="17"/>
  <c r="N478" i="17"/>
  <c r="N479" i="17"/>
  <c r="N480" i="17"/>
  <c r="N481" i="17"/>
  <c r="N482" i="17"/>
  <c r="N462" i="17"/>
  <c r="N463" i="17"/>
  <c r="N464" i="17"/>
  <c r="N447" i="17"/>
  <c r="N448" i="17"/>
  <c r="N450" i="17"/>
  <c r="N452" i="17"/>
  <c r="N453" i="17"/>
  <c r="N456" i="17"/>
  <c r="N457" i="17"/>
  <c r="N458" i="17"/>
  <c r="N438" i="17"/>
  <c r="N439" i="17"/>
  <c r="N440" i="17"/>
  <c r="N441" i="17"/>
  <c r="N443" i="17"/>
  <c r="N444" i="17"/>
  <c r="N445" i="17"/>
  <c r="N400" i="17"/>
  <c r="N401" i="17"/>
  <c r="N403" i="17"/>
  <c r="N404" i="17"/>
  <c r="N405" i="17"/>
  <c r="N406" i="17"/>
  <c r="N407" i="17"/>
  <c r="N408" i="17"/>
  <c r="N409" i="17"/>
  <c r="N410" i="17"/>
  <c r="N411" i="17"/>
  <c r="N412" i="17"/>
  <c r="N414" i="17"/>
  <c r="N415" i="17"/>
  <c r="N416" i="17"/>
  <c r="N417" i="17"/>
  <c r="N418" i="17"/>
  <c r="N419" i="17"/>
  <c r="N420" i="17"/>
  <c r="N421" i="17"/>
  <c r="N422" i="17"/>
  <c r="N423" i="17"/>
  <c r="N425" i="17"/>
  <c r="N426" i="17"/>
  <c r="N427" i="17"/>
  <c r="N428" i="17"/>
  <c r="N429" i="17"/>
  <c r="N430" i="17"/>
  <c r="N431" i="17"/>
  <c r="N432" i="17"/>
  <c r="N433" i="17"/>
  <c r="N435" i="17"/>
  <c r="N436" i="17"/>
  <c r="N388" i="17"/>
  <c r="N390" i="17"/>
  <c r="N391" i="17"/>
  <c r="N392" i="17"/>
  <c r="N393" i="17"/>
  <c r="N394" i="17"/>
  <c r="N395" i="17"/>
  <c r="N396" i="17"/>
  <c r="N397" i="17"/>
  <c r="N398" i="17"/>
  <c r="N399" i="17"/>
  <c r="N372" i="17"/>
  <c r="N373" i="17"/>
  <c r="N383" i="17"/>
  <c r="N384" i="17"/>
  <c r="N386" i="17"/>
  <c r="N360" i="17"/>
  <c r="N362" i="17"/>
  <c r="N364" i="17"/>
  <c r="N366" i="17"/>
  <c r="N368" i="17"/>
  <c r="N369" i="17"/>
  <c r="N370" i="17"/>
  <c r="N371" i="17"/>
  <c r="N349" i="17"/>
  <c r="N350" i="17"/>
  <c r="N351" i="17"/>
  <c r="N352" i="17"/>
  <c r="N353" i="17"/>
  <c r="N355" i="17"/>
  <c r="N357" i="17"/>
  <c r="N358" i="17"/>
  <c r="N337" i="17"/>
  <c r="N338" i="17"/>
  <c r="N339" i="17"/>
  <c r="N340" i="17"/>
  <c r="N341" i="17"/>
  <c r="N342" i="17"/>
  <c r="N346" i="17"/>
  <c r="N348" i="17"/>
  <c r="N319" i="17"/>
  <c r="N320" i="17"/>
  <c r="N321" i="17"/>
  <c r="N322" i="17"/>
  <c r="N323" i="17"/>
  <c r="N324" i="17"/>
  <c r="N325" i="17"/>
  <c r="N326" i="17"/>
  <c r="N327" i="17"/>
  <c r="N328" i="17"/>
  <c r="N329" i="17"/>
  <c r="N330" i="17"/>
  <c r="N331" i="17"/>
  <c r="N332" i="17"/>
  <c r="N334" i="17"/>
  <c r="N335" i="17"/>
  <c r="N294" i="17"/>
  <c r="N295" i="17"/>
  <c r="N296" i="17"/>
  <c r="N297" i="17"/>
  <c r="N298" i="17"/>
  <c r="N299" i="17"/>
  <c r="N300" i="17"/>
  <c r="N301" i="17"/>
  <c r="N302" i="17"/>
  <c r="N303" i="17"/>
  <c r="N304" i="17"/>
  <c r="N305" i="17"/>
  <c r="N306" i="17"/>
  <c r="N307" i="17"/>
  <c r="N308" i="17"/>
  <c r="N309" i="17"/>
  <c r="N310" i="17"/>
  <c r="N311" i="17"/>
  <c r="N312" i="17"/>
  <c r="N313" i="17"/>
  <c r="N314" i="17"/>
  <c r="N315" i="17"/>
  <c r="N316" i="17"/>
  <c r="N317" i="17"/>
  <c r="N318" i="17"/>
  <c r="N280" i="17"/>
  <c r="N281" i="17"/>
  <c r="N282" i="17"/>
  <c r="N283" i="17"/>
  <c r="N285" i="17"/>
  <c r="N286" i="17"/>
  <c r="N287" i="17"/>
  <c r="N288" i="17"/>
  <c r="N289" i="17"/>
  <c r="N290" i="17"/>
  <c r="N291" i="17"/>
  <c r="N293" i="17"/>
  <c r="N265" i="17"/>
  <c r="N266" i="17"/>
  <c r="N267" i="17"/>
  <c r="N270" i="17"/>
  <c r="N271" i="17"/>
  <c r="N272" i="17"/>
  <c r="N273" i="17"/>
  <c r="N274" i="17"/>
  <c r="N275" i="17"/>
  <c r="N276" i="17"/>
  <c r="N278" i="17"/>
  <c r="N279" i="17"/>
  <c r="N249" i="17"/>
  <c r="N250" i="17"/>
  <c r="N251" i="17"/>
  <c r="N252" i="17"/>
  <c r="N258" i="17"/>
  <c r="N259" i="17"/>
  <c r="N260" i="17"/>
  <c r="N261" i="17"/>
  <c r="N262" i="17"/>
  <c r="N263" i="17"/>
  <c r="N264" i="17"/>
  <c r="N229" i="17"/>
  <c r="N230" i="17"/>
  <c r="N231" i="17"/>
  <c r="N232" i="17"/>
  <c r="N233" i="17"/>
  <c r="N234" i="17"/>
  <c r="N236" i="17"/>
  <c r="N237" i="17"/>
  <c r="N238" i="17"/>
  <c r="N243" i="17"/>
  <c r="N244" i="17"/>
  <c r="N245" i="17"/>
  <c r="N211" i="17"/>
  <c r="N212" i="17"/>
  <c r="N214" i="17"/>
  <c r="N215" i="17"/>
  <c r="N216" i="17"/>
  <c r="N217" i="17"/>
  <c r="N218" i="17"/>
  <c r="N219" i="17"/>
  <c r="N220" i="17"/>
  <c r="N221" i="17"/>
  <c r="N222" i="17"/>
  <c r="N223" i="17"/>
  <c r="N224" i="17"/>
  <c r="N225" i="17"/>
  <c r="N226" i="17"/>
  <c r="N227" i="17"/>
  <c r="N228" i="17"/>
  <c r="N196" i="17"/>
  <c r="N197" i="17"/>
  <c r="N198" i="17"/>
  <c r="N199" i="17"/>
  <c r="N200" i="17"/>
  <c r="N201" i="17"/>
  <c r="N202" i="17"/>
  <c r="N203" i="17"/>
  <c r="N204" i="17"/>
  <c r="N205" i="17"/>
  <c r="N206" i="17"/>
  <c r="N207" i="17"/>
  <c r="N208" i="17"/>
  <c r="N209" i="17"/>
  <c r="N210" i="17"/>
  <c r="N175" i="17"/>
  <c r="N176" i="17"/>
  <c r="N177" i="17"/>
  <c r="N178" i="17"/>
  <c r="N179" i="17"/>
  <c r="N180" i="17"/>
  <c r="N181" i="17"/>
  <c r="N182" i="17"/>
  <c r="N183" i="17"/>
  <c r="N184" i="17"/>
  <c r="N186" i="17"/>
  <c r="N187" i="17"/>
  <c r="N188" i="17"/>
  <c r="N189" i="17"/>
  <c r="N190" i="17"/>
  <c r="N191" i="17"/>
  <c r="N192" i="17"/>
  <c r="N193" i="17"/>
  <c r="N194" i="17"/>
  <c r="N195" i="17"/>
  <c r="N161" i="17"/>
  <c r="N162" i="17"/>
  <c r="N163" i="17"/>
  <c r="N164" i="17"/>
  <c r="N165" i="17"/>
  <c r="N166" i="17"/>
  <c r="N167" i="17"/>
  <c r="N168" i="17"/>
  <c r="N169" i="17"/>
  <c r="N170" i="17"/>
  <c r="N171" i="17"/>
  <c r="N173" i="17"/>
  <c r="N174" i="17"/>
  <c r="N151" i="17"/>
  <c r="N153" i="17"/>
  <c r="N154" i="17"/>
  <c r="N155" i="17"/>
  <c r="N124" i="17"/>
  <c r="N125" i="17"/>
  <c r="N126" i="17"/>
  <c r="N127" i="17"/>
  <c r="N128" i="17"/>
  <c r="N129" i="17"/>
  <c r="N131" i="17"/>
  <c r="N132" i="17"/>
  <c r="N138" i="17"/>
  <c r="N106" i="17"/>
  <c r="N107" i="17"/>
  <c r="N108" i="17"/>
  <c r="N109" i="17"/>
  <c r="N110" i="17"/>
  <c r="N111" i="17"/>
  <c r="N112" i="17"/>
  <c r="N113" i="17"/>
  <c r="N114" i="17"/>
  <c r="N115" i="17"/>
  <c r="N116" i="17"/>
  <c r="N117" i="17"/>
  <c r="N118" i="17"/>
  <c r="N119" i="17"/>
  <c r="N120" i="17"/>
  <c r="N121" i="17"/>
  <c r="N122" i="17"/>
  <c r="N123" i="17"/>
  <c r="N82" i="17"/>
  <c r="N83" i="17"/>
  <c r="N84" i="17"/>
  <c r="N85" i="17"/>
  <c r="N86" i="17"/>
  <c r="N87" i="17"/>
  <c r="N88" i="17"/>
  <c r="N89" i="17"/>
  <c r="N90" i="17"/>
  <c r="N91" i="17"/>
  <c r="N92" i="17"/>
  <c r="N93" i="17"/>
  <c r="N94" i="17"/>
  <c r="N95" i="17"/>
  <c r="N96" i="17"/>
  <c r="N97" i="17"/>
  <c r="N98" i="17"/>
  <c r="N99" i="17"/>
  <c r="N100" i="17"/>
  <c r="N101" i="17"/>
  <c r="N102" i="17"/>
  <c r="N103" i="17"/>
  <c r="N104" i="17"/>
  <c r="N105" i="17"/>
  <c r="N71" i="17"/>
  <c r="N72" i="17"/>
  <c r="N73" i="17"/>
  <c r="N74" i="17"/>
  <c r="N75" i="17"/>
  <c r="N76" i="17"/>
  <c r="N77" i="17"/>
  <c r="N78" i="17"/>
  <c r="N79" i="17"/>
  <c r="N80" i="17"/>
  <c r="N81" i="17"/>
  <c r="N58" i="17"/>
  <c r="N60" i="17"/>
  <c r="N64" i="17"/>
  <c r="N37" i="17"/>
  <c r="N38" i="17"/>
  <c r="N39" i="17"/>
  <c r="N40" i="17"/>
  <c r="N41" i="17"/>
  <c r="N42" i="17"/>
  <c r="N43" i="17"/>
  <c r="N44" i="17"/>
  <c r="N45" i="17"/>
  <c r="N46" i="17"/>
  <c r="N47" i="17"/>
  <c r="N48" i="17"/>
  <c r="N49" i="17"/>
  <c r="N50" i="17"/>
  <c r="N51" i="17"/>
  <c r="N12" i="17"/>
  <c r="N13" i="17"/>
  <c r="N14" i="17"/>
  <c r="N15" i="17"/>
  <c r="N16" i="17"/>
  <c r="N17" i="17"/>
  <c r="N19" i="17"/>
  <c r="N20" i="17"/>
  <c r="N21" i="17"/>
  <c r="N27" i="17"/>
  <c r="N29" i="17"/>
  <c r="N30" i="17"/>
  <c r="N31" i="17"/>
  <c r="N32" i="17"/>
  <c r="N33" i="17"/>
  <c r="N34" i="17"/>
  <c r="N35" i="17"/>
  <c r="N36" i="17"/>
  <c r="N11" i="17"/>
  <c r="R141" i="15"/>
  <c r="R140" i="15"/>
  <c r="R139" i="15"/>
  <c r="R138" i="15"/>
  <c r="R137" i="15"/>
  <c r="R136" i="15"/>
  <c r="R135" i="15"/>
  <c r="R134" i="15"/>
  <c r="R133" i="15"/>
  <c r="R132" i="15"/>
  <c r="R131" i="15"/>
  <c r="R125" i="15"/>
  <c r="R121" i="15"/>
  <c r="R118" i="15"/>
  <c r="R115" i="15"/>
  <c r="R108" i="15"/>
  <c r="R105" i="15"/>
  <c r="R100" i="15"/>
  <c r="R99" i="15"/>
  <c r="R98" i="15"/>
  <c r="R97" i="15"/>
  <c r="R94" i="15"/>
  <c r="R93" i="15"/>
  <c r="R92" i="15"/>
  <c r="R89" i="15"/>
  <c r="R86" i="15"/>
  <c r="R85" i="15"/>
  <c r="R84" i="15"/>
  <c r="R81" i="15"/>
  <c r="R80" i="15"/>
  <c r="R79" i="15"/>
  <c r="R78" i="15"/>
  <c r="R77" i="15"/>
  <c r="R76" i="15"/>
  <c r="R75" i="15"/>
  <c r="R74" i="15"/>
  <c r="R73" i="15"/>
  <c r="R70" i="15"/>
  <c r="R69" i="15"/>
  <c r="R68" i="15"/>
  <c r="R67" i="15"/>
  <c r="R64" i="15"/>
  <c r="R61" i="15"/>
  <c r="R60" i="15"/>
  <c r="R59" i="15"/>
  <c r="R58" i="15"/>
  <c r="R57" i="15"/>
  <c r="R56" i="15"/>
  <c r="R55" i="15"/>
  <c r="R54" i="15"/>
  <c r="R51" i="15"/>
  <c r="R48" i="15"/>
  <c r="R47" i="15"/>
  <c r="R46" i="15"/>
  <c r="R45" i="15"/>
  <c r="R44" i="15"/>
  <c r="R43" i="15"/>
  <c r="R42" i="15"/>
  <c r="R41" i="15"/>
  <c r="R38" i="15"/>
  <c r="R37" i="15"/>
  <c r="R34" i="15"/>
  <c r="R33" i="15"/>
  <c r="R30" i="15"/>
  <c r="R27" i="15"/>
  <c r="R20" i="15"/>
  <c r="R16" i="15"/>
  <c r="R11" i="15"/>
  <c r="R10" i="15"/>
  <c r="Q20" i="16"/>
  <c r="Q14" i="16"/>
  <c r="Q13" i="16"/>
  <c r="Q12" i="16"/>
  <c r="Q11" i="16"/>
  <c r="Q10" i="16"/>
  <c r="Q9" i="16"/>
  <c r="Q196" i="14"/>
  <c r="Q193" i="14"/>
  <c r="Q192" i="14"/>
  <c r="Q191" i="14"/>
  <c r="Q190" i="14"/>
  <c r="Q189" i="14"/>
  <c r="Q188" i="14"/>
  <c r="Q187" i="14"/>
  <c r="Q184" i="14"/>
  <c r="Q183" i="14"/>
  <c r="Q182" i="14"/>
  <c r="Q181" i="14"/>
  <c r="Q180" i="14"/>
  <c r="Q179" i="14"/>
  <c r="Q178" i="14"/>
  <c r="Q177" i="14"/>
  <c r="Q176" i="14"/>
  <c r="Q175" i="14"/>
  <c r="Q174" i="14"/>
  <c r="Q173" i="14"/>
  <c r="Q172" i="14"/>
  <c r="Q171" i="14"/>
  <c r="Q170" i="14"/>
  <c r="Q169" i="14"/>
  <c r="Q168" i="14"/>
  <c r="Q167" i="14"/>
  <c r="Q166" i="14"/>
  <c r="Q165" i="14"/>
  <c r="Q164" i="14"/>
  <c r="Q163" i="14"/>
  <c r="Q160" i="14"/>
  <c r="Q159" i="14"/>
  <c r="Q158" i="14"/>
  <c r="Q157" i="14"/>
  <c r="Q156" i="14"/>
  <c r="Q155" i="14"/>
  <c r="Q152" i="14"/>
  <c r="Q149" i="14"/>
  <c r="Q148" i="14"/>
  <c r="Q145" i="14"/>
  <c r="Q144" i="14"/>
  <c r="Q143" i="14"/>
  <c r="Q140" i="14"/>
  <c r="Q133" i="14"/>
  <c r="Q132" i="14"/>
  <c r="Q131" i="14"/>
  <c r="Q130" i="14"/>
  <c r="Q129" i="14"/>
  <c r="Q128" i="14"/>
  <c r="Q127" i="14"/>
  <c r="Q126" i="14"/>
  <c r="Q125" i="14"/>
  <c r="Q124" i="14"/>
  <c r="Q123" i="14"/>
  <c r="Q122" i="14"/>
  <c r="Q121" i="14"/>
  <c r="Q120" i="14"/>
  <c r="Q119" i="14"/>
  <c r="Q118" i="14"/>
  <c r="Q117" i="14"/>
  <c r="Q116" i="14"/>
  <c r="Q109" i="14"/>
  <c r="Q108" i="14"/>
  <c r="Q107" i="14"/>
  <c r="Q106" i="14"/>
  <c r="Q105" i="14"/>
  <c r="Q104" i="14"/>
  <c r="Q103" i="14"/>
  <c r="Q102" i="14"/>
  <c r="Q101" i="14"/>
  <c r="Q100" i="14"/>
  <c r="Q98" i="14"/>
  <c r="Q97" i="14"/>
  <c r="Q96" i="14"/>
  <c r="Q95" i="14"/>
  <c r="Q92" i="14"/>
  <c r="Q91" i="14"/>
  <c r="Q90" i="14"/>
  <c r="Q86" i="14"/>
  <c r="Q85" i="14"/>
  <c r="Q84" i="14"/>
  <c r="Q83" i="14"/>
  <c r="Q82" i="14"/>
  <c r="Q81" i="14"/>
  <c r="Q80" i="14"/>
  <c r="Q71" i="14"/>
  <c r="Q70" i="14"/>
  <c r="Q69" i="14"/>
  <c r="Q68" i="14"/>
  <c r="Q67" i="14"/>
  <c r="Q65" i="14"/>
  <c r="Q64" i="14"/>
  <c r="Q63" i="14"/>
  <c r="Q62" i="14"/>
  <c r="Q61" i="14"/>
  <c r="Q54" i="14"/>
  <c r="Q55" i="14"/>
  <c r="Q56" i="14"/>
  <c r="Q57" i="14"/>
  <c r="Q58" i="14"/>
  <c r="Q59" i="14"/>
  <c r="Q60" i="14"/>
  <c r="Q48" i="14"/>
  <c r="Q47" i="14"/>
  <c r="Q46" i="14"/>
  <c r="Q45" i="14"/>
  <c r="Q44" i="14"/>
  <c r="Q43" i="14"/>
  <c r="Q40" i="14"/>
  <c r="Q41" i="14"/>
  <c r="Q42" i="14"/>
  <c r="Q39" i="14"/>
  <c r="Q38" i="14"/>
  <c r="Q37" i="14"/>
  <c r="Q36" i="14"/>
  <c r="Q35" i="14"/>
  <c r="Q34" i="14"/>
  <c r="Q27" i="14"/>
  <c r="Q28" i="14"/>
  <c r="Q29" i="14"/>
  <c r="Q30" i="14"/>
  <c r="Q31" i="14"/>
  <c r="Q32" i="14"/>
  <c r="Q33" i="14"/>
  <c r="Q26" i="14"/>
  <c r="Q20" i="14"/>
  <c r="Q19" i="14"/>
  <c r="Q18" i="14"/>
  <c r="Q12" i="14"/>
  <c r="Q11" i="14"/>
  <c r="Q99" i="14"/>
  <c r="Q94" i="14"/>
  <c r="Q93" i="14"/>
  <c r="Q87" i="14"/>
  <c r="R72" i="14"/>
  <c r="Q66" i="14"/>
  <c r="Q322" i="13"/>
  <c r="Q324" i="13"/>
  <c r="Q325" i="13"/>
  <c r="Q326" i="13"/>
  <c r="Q329" i="13"/>
  <c r="Q330" i="13"/>
  <c r="Q331" i="13"/>
  <c r="Q332" i="13"/>
  <c r="Q333" i="13"/>
  <c r="Q334" i="13"/>
  <c r="Q310" i="13"/>
  <c r="Q312" i="13"/>
  <c r="Q316" i="13"/>
  <c r="Q318" i="13"/>
  <c r="Q320" i="13"/>
  <c r="Q433" i="13"/>
  <c r="Q437" i="13"/>
  <c r="Q436" i="13"/>
  <c r="Q435" i="13"/>
  <c r="Q434" i="13"/>
  <c r="Q429" i="13"/>
  <c r="Q428" i="13"/>
  <c r="Q426" i="13"/>
  <c r="Q425" i="13"/>
  <c r="Q424" i="13"/>
  <c r="Q423" i="13"/>
  <c r="Q422" i="13"/>
  <c r="Q421" i="13"/>
  <c r="Q420" i="13"/>
  <c r="Q419" i="13"/>
  <c r="Q418" i="13"/>
  <c r="Q417" i="13"/>
  <c r="Q416" i="13"/>
  <c r="Q415" i="13"/>
  <c r="Q414" i="13"/>
  <c r="Q412" i="13"/>
  <c r="Q411" i="13"/>
  <c r="Q410" i="13"/>
  <c r="Q409" i="13"/>
  <c r="Q405" i="13"/>
  <c r="Q404" i="13"/>
  <c r="Q403" i="13"/>
  <c r="Q402" i="13"/>
  <c r="Q401" i="13"/>
  <c r="Q400" i="13"/>
  <c r="Q399" i="13"/>
  <c r="Q398" i="13"/>
  <c r="Q397" i="13"/>
  <c r="Q396" i="13"/>
  <c r="Q395" i="13"/>
  <c r="Q394" i="13"/>
  <c r="Q393" i="13"/>
  <c r="Q392" i="13"/>
  <c r="Q391" i="13"/>
  <c r="Q386" i="13"/>
  <c r="Q385" i="13"/>
  <c r="Q382" i="13"/>
  <c r="Q381" i="13"/>
  <c r="Q380" i="13"/>
  <c r="Q379" i="13"/>
  <c r="Q378" i="13"/>
  <c r="Q377" i="13"/>
  <c r="Q376" i="13"/>
  <c r="Q375" i="13"/>
  <c r="Q374" i="13"/>
  <c r="Q373" i="13"/>
  <c r="Q372" i="13"/>
  <c r="Q298" i="13"/>
  <c r="Q360" i="13"/>
  <c r="Q359" i="13"/>
  <c r="Q358" i="13"/>
  <c r="Q357" i="13"/>
  <c r="Q356" i="13"/>
  <c r="Q355" i="13"/>
  <c r="Q354" i="13"/>
  <c r="Q353" i="13"/>
  <c r="Q352" i="13"/>
  <c r="Q351" i="13"/>
  <c r="Q350" i="13"/>
  <c r="Q349" i="13"/>
  <c r="Q348" i="13"/>
  <c r="Q347" i="13"/>
  <c r="Q346" i="13"/>
  <c r="Q345" i="13"/>
  <c r="Q340" i="13"/>
  <c r="Q339" i="13"/>
  <c r="Q337" i="13"/>
  <c r="Q309" i="13"/>
  <c r="Q308" i="13"/>
  <c r="Q301" i="13"/>
  <c r="Q300" i="13"/>
  <c r="Q299" i="13"/>
  <c r="Q293" i="13"/>
  <c r="Q292" i="13"/>
  <c r="Q288" i="13"/>
  <c r="Q287" i="13"/>
  <c r="Q286" i="13"/>
  <c r="Q285" i="13"/>
  <c r="Q284" i="13"/>
  <c r="Q283" i="13"/>
  <c r="Q282" i="13"/>
  <c r="Q281" i="13"/>
  <c r="Q280" i="13"/>
  <c r="Q279" i="13"/>
  <c r="Q278" i="13"/>
  <c r="Q277" i="13"/>
  <c r="Q276" i="13"/>
  <c r="Q275" i="13"/>
  <c r="Q274" i="13"/>
  <c r="Q273" i="13"/>
  <c r="Q272" i="13"/>
  <c r="Q271" i="13"/>
  <c r="Q270" i="13"/>
  <c r="Q269" i="13"/>
  <c r="Q268" i="13"/>
  <c r="Q267" i="13"/>
  <c r="Q266" i="13"/>
  <c r="Q265" i="13"/>
  <c r="Q264" i="13"/>
  <c r="Q260" i="13"/>
  <c r="Q259" i="13"/>
  <c r="Q258" i="13"/>
  <c r="Q255" i="13"/>
  <c r="Q254" i="13"/>
  <c r="Q253" i="13"/>
  <c r="Q252" i="13"/>
  <c r="Q249" i="13"/>
  <c r="Q246" i="13"/>
  <c r="Q245" i="13"/>
  <c r="Q244" i="13"/>
  <c r="Q243" i="13"/>
  <c r="Q242" i="13"/>
  <c r="Q241" i="13"/>
  <c r="Q240" i="13"/>
  <c r="Q239" i="13"/>
  <c r="Q238" i="13"/>
  <c r="Q237" i="13"/>
  <c r="Q236" i="13"/>
  <c r="Q235" i="13"/>
  <c r="Q224" i="13"/>
  <c r="Q223" i="13"/>
  <c r="Q222" i="13"/>
  <c r="Q221" i="13"/>
  <c r="Q220" i="13"/>
  <c r="Q219" i="13"/>
  <c r="Q218" i="13"/>
  <c r="Q217" i="13"/>
  <c r="Q216" i="13"/>
  <c r="Q215" i="13"/>
  <c r="Q214" i="13"/>
  <c r="Q213" i="13"/>
  <c r="Q201" i="13"/>
  <c r="Q202" i="13"/>
  <c r="Q203" i="13"/>
  <c r="Q196" i="13"/>
  <c r="Q197" i="13"/>
  <c r="Q198" i="13"/>
  <c r="Q195" i="13"/>
  <c r="Q192" i="13"/>
  <c r="Q191" i="13"/>
  <c r="Q190" i="13"/>
  <c r="Q186" i="13"/>
  <c r="Q187" i="13"/>
  <c r="Q180" i="13"/>
  <c r="Q183" i="13"/>
  <c r="Q182" i="13"/>
  <c r="Q181" i="13"/>
  <c r="Q177" i="13"/>
  <c r="Q178" i="13"/>
  <c r="Q176" i="13"/>
  <c r="Q172" i="13"/>
  <c r="Q173" i="13"/>
  <c r="Q174" i="13"/>
  <c r="Q175" i="13"/>
  <c r="Q169" i="13"/>
  <c r="Q170" i="13"/>
  <c r="Q168" i="13"/>
  <c r="Q167" i="13"/>
  <c r="Q166" i="13"/>
  <c r="Q165" i="13"/>
  <c r="Q164" i="13"/>
  <c r="Q162" i="13"/>
  <c r="Q163" i="13"/>
  <c r="Q158" i="13"/>
  <c r="Q159" i="13"/>
  <c r="Q160" i="13"/>
  <c r="Q161" i="13"/>
  <c r="Q157" i="13"/>
  <c r="Q152" i="13"/>
  <c r="Q153" i="13"/>
  <c r="Q154" i="13"/>
  <c r="Q155" i="13"/>
  <c r="Q156" i="13"/>
  <c r="Q140" i="13"/>
  <c r="Q143" i="13"/>
  <c r="Q144" i="13"/>
  <c r="Q145" i="13"/>
  <c r="Q133" i="13"/>
  <c r="Q134" i="13"/>
  <c r="Q130" i="13"/>
  <c r="Q114" i="13"/>
  <c r="Q113" i="13"/>
  <c r="Q115" i="13"/>
  <c r="Q116" i="13"/>
  <c r="Q117" i="13"/>
  <c r="Q118" i="13"/>
  <c r="Q119" i="13"/>
  <c r="Q120" i="13"/>
  <c r="Q121" i="13"/>
  <c r="Q122" i="13"/>
  <c r="Q123" i="13"/>
  <c r="Q110" i="13"/>
  <c r="Q103" i="13"/>
  <c r="Q109" i="13"/>
  <c r="Q108" i="13"/>
  <c r="Q107" i="13"/>
  <c r="Q106" i="13"/>
  <c r="Q105" i="13"/>
  <c r="Q104" i="13"/>
  <c r="Q97" i="13"/>
  <c r="Q81" i="13"/>
  <c r="Q84" i="13"/>
  <c r="Q85" i="13"/>
  <c r="Q86" i="13"/>
  <c r="Q87" i="13"/>
  <c r="Q88" i="13"/>
  <c r="Q92" i="13"/>
  <c r="Q93" i="13"/>
  <c r="Q96" i="13"/>
  <c r="Q69" i="13"/>
  <c r="Q70" i="13"/>
  <c r="Q71" i="13"/>
  <c r="Q72" i="13"/>
  <c r="Q73" i="13"/>
  <c r="Q74" i="13"/>
  <c r="Q75" i="13"/>
  <c r="Q76" i="13"/>
  <c r="Q77" i="13"/>
  <c r="Q78" i="13"/>
  <c r="Q79" i="13"/>
  <c r="Q80" i="13"/>
  <c r="Q65" i="13"/>
  <c r="Q66" i="13"/>
  <c r="Q67" i="13"/>
  <c r="Q68" i="13"/>
  <c r="Q52" i="13"/>
  <c r="Q53" i="13"/>
  <c r="Q56" i="13"/>
  <c r="Q57" i="13"/>
  <c r="Q58" i="13"/>
  <c r="Q36" i="13"/>
  <c r="Q31" i="13"/>
  <c r="Q32" i="13"/>
  <c r="Q33" i="13"/>
  <c r="Q34" i="13"/>
  <c r="Q35" i="13"/>
  <c r="Q37" i="13"/>
  <c r="Q38" i="13"/>
  <c r="Q39" i="13"/>
  <c r="Q41" i="13"/>
  <c r="Q42" i="13"/>
  <c r="Q43" i="13"/>
  <c r="Q45" i="13"/>
  <c r="Q46" i="13"/>
  <c r="Q21" i="13"/>
  <c r="Q25" i="13"/>
  <c r="Q26" i="13"/>
  <c r="Q28" i="13"/>
  <c r="Q29" i="13"/>
  <c r="Q30" i="13"/>
  <c r="Q9" i="13"/>
  <c r="Q10" i="13"/>
  <c r="Q11" i="13"/>
  <c r="Q12" i="13"/>
  <c r="Q16" i="13"/>
  <c r="Q17" i="13"/>
  <c r="Q18" i="13"/>
  <c r="Q19" i="13"/>
  <c r="Q8" i="13"/>
  <c r="Q124" i="13"/>
  <c r="P485" i="12"/>
  <c r="P484" i="12"/>
  <c r="P483" i="12"/>
  <c r="P482" i="12"/>
  <c r="P481" i="12"/>
  <c r="P478" i="12"/>
  <c r="P477" i="12"/>
  <c r="P472" i="12"/>
  <c r="P460" i="12"/>
  <c r="P459" i="12"/>
  <c r="P458" i="12"/>
  <c r="P457" i="12"/>
  <c r="P456" i="12"/>
  <c r="P453" i="12"/>
  <c r="P452" i="12"/>
  <c r="P451" i="12"/>
  <c r="P450" i="12"/>
  <c r="P449" i="12"/>
  <c r="P448" i="12"/>
  <c r="P447" i="12"/>
  <c r="P446" i="12"/>
  <c r="P445" i="12"/>
  <c r="P442" i="12"/>
  <c r="P441" i="12"/>
  <c r="P435" i="12"/>
  <c r="P434" i="12"/>
  <c r="P433" i="12"/>
  <c r="P432" i="12"/>
  <c r="P431" i="12"/>
  <c r="P430" i="12"/>
  <c r="P429" i="12"/>
  <c r="P428" i="12"/>
  <c r="P427" i="12"/>
  <c r="P426" i="12"/>
  <c r="P425" i="12"/>
  <c r="P424" i="12"/>
  <c r="P423" i="12"/>
  <c r="P422" i="12"/>
  <c r="P421" i="12"/>
  <c r="P420" i="12"/>
  <c r="P419" i="12"/>
  <c r="P418" i="12"/>
  <c r="P412" i="12"/>
  <c r="P409" i="12"/>
  <c r="P408" i="12"/>
  <c r="P407" i="12"/>
  <c r="P406" i="12"/>
  <c r="P405" i="12"/>
  <c r="P404" i="12"/>
  <c r="P403" i="12"/>
  <c r="P402" i="12"/>
  <c r="P401" i="12"/>
  <c r="P400" i="12"/>
  <c r="P399" i="12"/>
  <c r="P398" i="12"/>
  <c r="P397" i="12"/>
  <c r="P396" i="12"/>
  <c r="P395" i="12"/>
  <c r="P390" i="12"/>
  <c r="P389" i="12"/>
  <c r="P388" i="12"/>
  <c r="P387" i="12"/>
  <c r="P386" i="12"/>
  <c r="P385" i="12"/>
  <c r="P384" i="12"/>
  <c r="P381" i="12"/>
  <c r="P378" i="12"/>
  <c r="P375" i="12"/>
  <c r="P372" i="12"/>
  <c r="P369" i="12"/>
  <c r="P366" i="12"/>
  <c r="P365" i="12"/>
  <c r="P364" i="12"/>
  <c r="P363" i="12"/>
  <c r="P362" i="12"/>
  <c r="P356" i="12"/>
  <c r="P355" i="12"/>
  <c r="P352" i="12"/>
  <c r="P351" i="12"/>
  <c r="P348" i="12"/>
  <c r="P347" i="12"/>
  <c r="P344" i="12"/>
  <c r="P343" i="12"/>
  <c r="P340" i="12"/>
  <c r="P339" i="12"/>
  <c r="P338" i="12"/>
  <c r="P335" i="12"/>
  <c r="P334" i="12"/>
  <c r="P327" i="12"/>
  <c r="P331" i="12"/>
  <c r="P330" i="12"/>
  <c r="P329" i="12"/>
  <c r="P328" i="12"/>
  <c r="P326" i="12"/>
  <c r="P325" i="12"/>
  <c r="P324" i="12"/>
  <c r="P321" i="12"/>
  <c r="P320" i="12"/>
  <c r="P319" i="12"/>
  <c r="P318" i="12"/>
  <c r="P315" i="12"/>
  <c r="P314" i="12"/>
  <c r="P313" i="12"/>
  <c r="P310" i="12"/>
  <c r="P309" i="12"/>
  <c r="P308" i="12"/>
  <c r="P307" i="12"/>
  <c r="P301" i="12"/>
  <c r="P298" i="12"/>
  <c r="P297" i="12"/>
  <c r="P296" i="12"/>
  <c r="P295" i="12"/>
  <c r="P294" i="12"/>
  <c r="P293" i="12"/>
  <c r="P292" i="12"/>
  <c r="P291" i="12"/>
  <c r="P290" i="12"/>
  <c r="P289" i="12"/>
  <c r="P288" i="12"/>
  <c r="P287" i="12"/>
  <c r="P286" i="12"/>
  <c r="P285" i="12"/>
  <c r="P284" i="12"/>
  <c r="P283" i="12"/>
  <c r="P280" i="12"/>
  <c r="P279" i="12"/>
  <c r="P278" i="12"/>
  <c r="P277" i="12"/>
  <c r="P276" i="12"/>
  <c r="P275" i="12"/>
  <c r="P274" i="12"/>
  <c r="P271" i="12"/>
  <c r="P270" i="12"/>
  <c r="P269" i="12"/>
  <c r="P268" i="12"/>
  <c r="P267" i="12"/>
  <c r="P266" i="12"/>
  <c r="P265" i="12"/>
  <c r="P264" i="12"/>
  <c r="P263" i="12"/>
  <c r="P262" i="12"/>
  <c r="P252" i="12"/>
  <c r="P251" i="12"/>
  <c r="P250" i="12"/>
  <c r="P249" i="12"/>
  <c r="P248" i="12"/>
  <c r="P247" i="12"/>
  <c r="P246" i="12"/>
  <c r="P245" i="12"/>
  <c r="P244" i="12"/>
  <c r="P243" i="12"/>
  <c r="P242" i="12"/>
  <c r="P241" i="12"/>
  <c r="P240" i="12"/>
  <c r="P239" i="12"/>
  <c r="P238" i="12"/>
  <c r="P237" i="12"/>
  <c r="P236" i="12"/>
  <c r="P235" i="12"/>
  <c r="P234" i="12"/>
  <c r="P233" i="12"/>
  <c r="P232" i="12"/>
  <c r="P229" i="12"/>
  <c r="P228" i="12"/>
  <c r="P227" i="12"/>
  <c r="P226" i="12"/>
  <c r="P225" i="12"/>
  <c r="P222" i="12"/>
  <c r="P221" i="12"/>
  <c r="P220" i="12"/>
  <c r="P219" i="12"/>
  <c r="P218" i="12"/>
  <c r="P217" i="12"/>
  <c r="P216" i="12"/>
  <c r="P215" i="12"/>
  <c r="P212" i="12"/>
  <c r="P211" i="12"/>
  <c r="P210" i="12"/>
  <c r="P209" i="12"/>
  <c r="P208" i="12"/>
  <c r="P207" i="12"/>
  <c r="P206" i="12"/>
  <c r="P205" i="12"/>
  <c r="P204" i="12"/>
  <c r="P203" i="12"/>
  <c r="P202" i="12"/>
  <c r="P201" i="12"/>
  <c r="P200" i="12"/>
  <c r="P199" i="12"/>
  <c r="P198" i="12"/>
  <c r="P197" i="12"/>
  <c r="P196" i="12"/>
  <c r="P195" i="12"/>
  <c r="P194" i="12"/>
  <c r="P193" i="12"/>
  <c r="P192" i="12"/>
  <c r="P191" i="12"/>
  <c r="P188" i="12"/>
  <c r="P185" i="12"/>
  <c r="P184" i="12"/>
  <c r="P183" i="12"/>
  <c r="P182" i="12"/>
  <c r="P181" i="12"/>
  <c r="P174" i="12"/>
  <c r="P173" i="12"/>
  <c r="P172" i="12"/>
  <c r="P169" i="12"/>
  <c r="P168" i="12"/>
  <c r="P167" i="12"/>
  <c r="P166" i="12"/>
  <c r="P165" i="12"/>
  <c r="P164" i="12"/>
  <c r="P163" i="12"/>
  <c r="P162" i="12"/>
  <c r="P161" i="12"/>
  <c r="P160" i="12"/>
  <c r="P159" i="12"/>
  <c r="P158" i="12"/>
  <c r="P157" i="12"/>
  <c r="P156" i="12"/>
  <c r="P155" i="12"/>
  <c r="P152" i="12"/>
  <c r="P149" i="12"/>
  <c r="P148" i="12"/>
  <c r="P147" i="12"/>
  <c r="P146" i="12"/>
  <c r="P145" i="12"/>
  <c r="P144" i="12"/>
  <c r="P140" i="12"/>
  <c r="P139" i="12"/>
  <c r="P138" i="12"/>
  <c r="P135" i="12"/>
  <c r="P132" i="12"/>
  <c r="P129" i="12"/>
  <c r="P123" i="12"/>
  <c r="P122" i="12"/>
  <c r="P119" i="12"/>
  <c r="P118" i="12"/>
  <c r="P117" i="12"/>
  <c r="P114" i="12"/>
  <c r="P113" i="12"/>
  <c r="P110" i="12"/>
  <c r="P109" i="12"/>
  <c r="P108" i="12"/>
  <c r="P107" i="12"/>
  <c r="P106" i="12"/>
  <c r="P103" i="12"/>
  <c r="P102" i="12"/>
  <c r="P101" i="12"/>
  <c r="P100" i="12"/>
  <c r="P99" i="12"/>
  <c r="P98" i="12"/>
  <c r="P97" i="12"/>
  <c r="P96" i="12"/>
  <c r="P95" i="12"/>
  <c r="P94" i="12"/>
  <c r="P91" i="12"/>
  <c r="P90" i="12"/>
  <c r="P89" i="12"/>
  <c r="P88" i="12"/>
  <c r="P87" i="12"/>
  <c r="P86" i="12"/>
  <c r="P75" i="12"/>
  <c r="P78" i="12"/>
  <c r="P77" i="12"/>
  <c r="P76" i="12"/>
  <c r="P74" i="12"/>
  <c r="P73" i="12"/>
  <c r="P72" i="12"/>
  <c r="P71" i="12"/>
  <c r="P70" i="12"/>
  <c r="P69" i="12"/>
  <c r="P68" i="12"/>
  <c r="P67" i="12"/>
  <c r="P66" i="12"/>
  <c r="P65" i="12"/>
  <c r="P64" i="12"/>
  <c r="P63" i="12"/>
  <c r="P62" i="12"/>
  <c r="P61" i="12"/>
  <c r="P60" i="12"/>
  <c r="P59" i="12"/>
  <c r="P58" i="12"/>
  <c r="P57" i="12"/>
  <c r="P56" i="12"/>
  <c r="P49" i="12"/>
  <c r="P48" i="12"/>
  <c r="P47" i="12"/>
  <c r="P46" i="12"/>
  <c r="P45" i="12"/>
  <c r="P44" i="12"/>
  <c r="P43" i="12"/>
  <c r="P42" i="12"/>
  <c r="P41" i="12"/>
  <c r="P40" i="12"/>
  <c r="P39" i="12"/>
  <c r="P38" i="12"/>
  <c r="P37" i="12"/>
  <c r="P33" i="12"/>
  <c r="P32" i="12"/>
  <c r="P29" i="12"/>
  <c r="P28" i="12"/>
  <c r="P27" i="12"/>
  <c r="P26" i="12"/>
  <c r="P25" i="12"/>
  <c r="P24" i="12"/>
  <c r="P23" i="12"/>
  <c r="P22" i="12"/>
  <c r="P21" i="12"/>
  <c r="P20" i="12"/>
  <c r="P19" i="12"/>
  <c r="P16" i="12"/>
  <c r="P15" i="12"/>
</calcChain>
</file>

<file path=xl/sharedStrings.xml><?xml version="1.0" encoding="utf-8"?>
<sst xmlns="http://schemas.openxmlformats.org/spreadsheetml/2006/main" count="6526" uniqueCount="3274">
  <si>
    <t>Weight (g)</t>
  </si>
  <si>
    <t>S</t>
  </si>
  <si>
    <t>Lis</t>
  </si>
  <si>
    <t>Mitre</t>
  </si>
  <si>
    <t>Dauphine type</t>
  </si>
  <si>
    <t>Ship/orb type, c. 1525</t>
  </si>
  <si>
    <t>M</t>
  </si>
  <si>
    <t>N</t>
  </si>
  <si>
    <t>O</t>
  </si>
  <si>
    <t>Lion of St Mark</t>
  </si>
  <si>
    <t xml:space="preserve">Ship penny </t>
  </si>
  <si>
    <t>German type</t>
  </si>
  <si>
    <t>dated 1553</t>
  </si>
  <si>
    <t>c. 1575/1590</t>
  </si>
  <si>
    <t>Anonymous</t>
  </si>
  <si>
    <t>Allegorical series of 1589</t>
  </si>
  <si>
    <t>Wolf Lauffer I (master 1554-1601)</t>
  </si>
  <si>
    <t>French type (1590s)</t>
  </si>
  <si>
    <t>Hans Krauwinckel II (master 1586-1635; later issues)</t>
  </si>
  <si>
    <t>P</t>
  </si>
  <si>
    <t>Q</t>
  </si>
  <si>
    <t>R</t>
  </si>
  <si>
    <t>Hans Lauffer I (master 1607-1632)</t>
  </si>
  <si>
    <t>Mathaus Lauffer (master 1612-1634)</t>
  </si>
  <si>
    <t>Henry IV type, 1607-9</t>
  </si>
  <si>
    <t>F</t>
  </si>
  <si>
    <t>French style</t>
  </si>
  <si>
    <t>_</t>
  </si>
  <si>
    <t>Fe</t>
  </si>
  <si>
    <t>Ni</t>
  </si>
  <si>
    <t>Cu</t>
  </si>
  <si>
    <t>Zn</t>
  </si>
  <si>
    <t>As</t>
  </si>
  <si>
    <t>Pb</t>
  </si>
  <si>
    <t>Ag</t>
  </si>
  <si>
    <t>Sn</t>
  </si>
  <si>
    <t>Sb</t>
  </si>
  <si>
    <t xml:space="preserve">French style </t>
  </si>
  <si>
    <t>English style 1660-8</t>
  </si>
  <si>
    <t>English style</t>
  </si>
  <si>
    <t>Cornelius Lauffer (master 1658-1711)</t>
  </si>
  <si>
    <t>English style, 1660-85</t>
  </si>
  <si>
    <t>French fabric, c. 1683-1702</t>
  </si>
  <si>
    <t>Lazarus Gottlieb Lauffer (master 1663-1709)</t>
  </si>
  <si>
    <t>English style, 1663-85</t>
  </si>
  <si>
    <t>English style, 1689-94</t>
  </si>
  <si>
    <t>French fabric c. 1683-1702</t>
  </si>
  <si>
    <t>French fabric c. 1683-1703</t>
  </si>
  <si>
    <t>English fabric, 1702</t>
  </si>
  <si>
    <t>Hans Lauffer II (master 1686-1716)</t>
  </si>
  <si>
    <t>French type, 1680s</t>
  </si>
  <si>
    <t>French style, 1715-1727</t>
  </si>
  <si>
    <t>English style, 1694-1702</t>
  </si>
  <si>
    <t>English style, 1714-1727</t>
  </si>
  <si>
    <t>E</t>
  </si>
  <si>
    <t>English style, 1727-1760</t>
  </si>
  <si>
    <t>Orb type</t>
  </si>
  <si>
    <t>English style, 1711-1714</t>
  </si>
  <si>
    <t>English style, 1727-1748</t>
  </si>
  <si>
    <t>Iohann Hieronymous Hoffmann (dates not recorded)</t>
  </si>
  <si>
    <t>U</t>
  </si>
  <si>
    <t>nickel-plated</t>
  </si>
  <si>
    <t>French style, 1715-1743</t>
  </si>
  <si>
    <t>French style, 1735-1774</t>
  </si>
  <si>
    <t>English style, 1734-1760</t>
  </si>
  <si>
    <t>Iohann Bernhard Gotz (master 1750-75)</t>
  </si>
  <si>
    <t>E.L.S. Lauer with (Iohan Georg) Gotz (c. 1783)</t>
  </si>
  <si>
    <t>Ernst Ludwig Sigmund Lauer (master 1783-1829), early issues</t>
  </si>
  <si>
    <t>French style, 1732-74</t>
  </si>
  <si>
    <t>English style, 1727-60</t>
  </si>
  <si>
    <t>French style, 1761-74</t>
  </si>
  <si>
    <t>Allegorical designs</t>
  </si>
  <si>
    <t>Austrian style, 1790-2</t>
  </si>
  <si>
    <t>French style, c. 1793</t>
  </si>
  <si>
    <t>J.M. Zeiser (no records; Furth, end of 18th C.)</t>
  </si>
  <si>
    <t>French style, 1775-93</t>
  </si>
  <si>
    <t>French style, 1785-93</t>
  </si>
  <si>
    <t>Personal type, c. 1785/93</t>
  </si>
  <si>
    <t>French style, 1793-c.1800</t>
  </si>
  <si>
    <t>Lauer firm</t>
  </si>
  <si>
    <t>x</t>
  </si>
  <si>
    <t>Ag plated</t>
  </si>
  <si>
    <t>Iohann Iacob Habelt (died 1867)</t>
  </si>
  <si>
    <t>Ship</t>
  </si>
  <si>
    <t>Prussian type, 1840-61</t>
  </si>
  <si>
    <t>City view, c. 1850</t>
  </si>
  <si>
    <t>City view</t>
  </si>
  <si>
    <t>Thickness</t>
  </si>
  <si>
    <r>
      <t xml:space="preserve">Mitchiner, M.B., Mortimer, C. and Pollard, A.M. (1987). Nuremberg and its jetons, c. 1475 to 1888: chemical compositions of the alloys. </t>
    </r>
    <r>
      <rPr>
        <i/>
        <sz val="12"/>
        <color theme="1"/>
        <rFont val="Times New Roman"/>
        <family val="1"/>
      </rPr>
      <t>Numismatic Chronicle</t>
    </r>
    <r>
      <rPr>
        <b/>
        <sz val="12"/>
        <color theme="1"/>
        <rFont val="Times New Roman"/>
        <family val="1"/>
      </rPr>
      <t xml:space="preserve"> 147</t>
    </r>
    <r>
      <rPr>
        <sz val="12"/>
        <color theme="1"/>
        <rFont val="Times New Roman"/>
        <family val="1"/>
      </rPr>
      <t xml:space="preserve"> 114-155.</t>
    </r>
  </si>
  <si>
    <t>C</t>
  </si>
  <si>
    <r>
      <t xml:space="preserve">Mitchiner, M.B, Mortimer, C. and Pollard, A.M. (1988). The alloys of Continental copper-base jetons (Nuremberg and Medieval France excepted). </t>
    </r>
    <r>
      <rPr>
        <i/>
        <sz val="12"/>
        <color theme="1"/>
        <rFont val="Times New Roman"/>
        <family val="1"/>
      </rPr>
      <t>Numismatic Chronicle</t>
    </r>
    <r>
      <rPr>
        <sz val="12"/>
        <color theme="1"/>
        <rFont val="Times New Roman"/>
        <family val="1"/>
      </rPr>
      <t xml:space="preserve"> </t>
    </r>
    <r>
      <rPr>
        <b/>
        <sz val="12"/>
        <color theme="1"/>
        <rFont val="Times New Roman"/>
        <family val="1"/>
      </rPr>
      <t>148</t>
    </r>
    <r>
      <rPr>
        <sz val="12"/>
        <color theme="1"/>
        <rFont val="Times New Roman"/>
        <family val="1"/>
      </rPr>
      <t xml:space="preserve"> 117-128.</t>
    </r>
  </si>
  <si>
    <t>THE LOW COUNTRIES, 1305-1794</t>
  </si>
  <si>
    <t>a. Latten of local recipe</t>
  </si>
  <si>
    <t>Counts of Flanders 1305-84</t>
  </si>
  <si>
    <t>b. Latten of French recipe</t>
  </si>
  <si>
    <t>Bishopric of Liege</t>
  </si>
  <si>
    <t>Description</t>
  </si>
  <si>
    <t>The Low Countries under Burgundy, 1384-1506</t>
  </si>
  <si>
    <t>Philippe le Bon 1419-67</t>
  </si>
  <si>
    <t xml:space="preserve">c. High purity copper </t>
  </si>
  <si>
    <t>tr</t>
  </si>
  <si>
    <t>Maximilian and Mary (1477-82)</t>
  </si>
  <si>
    <t>Philippe le Beau (1482-1506)</t>
  </si>
  <si>
    <t>Philip of Cleves, Duke of Ravenstein</t>
  </si>
  <si>
    <t>Reign of Charles V (minority 1506, majority 1515, Holy Roman Emperor 1519, retired 1556)</t>
  </si>
  <si>
    <t>Antwerp Guild of Goldsmiths</t>
  </si>
  <si>
    <t>The Dutch in Revolt and the "United Provinces"</t>
  </si>
  <si>
    <t xml:space="preserve"> </t>
  </si>
  <si>
    <t>City Tokens</t>
  </si>
  <si>
    <t>Charles II (1665-1700)</t>
  </si>
  <si>
    <t>Satirical medal</t>
  </si>
  <si>
    <t>The war of the Spanish Succession and the Austrian Netherlands 1701-1794</t>
  </si>
  <si>
    <t>Charles III (1701-11)</t>
  </si>
  <si>
    <t>Francis II (in the Netherlands1793-4)</t>
  </si>
  <si>
    <t>THE DUCHIES OF LORRAINE AND OF SEDAN</t>
  </si>
  <si>
    <t>The Duchy of Lorraine</t>
  </si>
  <si>
    <t>Charles III (1545-1608)</t>
  </si>
  <si>
    <t>Second French Occupation of Lorraine (1670-1697)</t>
  </si>
  <si>
    <t>The Duchy of Sedan</t>
  </si>
  <si>
    <t>Henri de la Tour (1594-1623)</t>
  </si>
  <si>
    <t>Dated 1568 (cf. 7467, dated 1570)</t>
  </si>
  <si>
    <t>THE "VENUS PENNY' JETONS</t>
  </si>
  <si>
    <t>"Bird in hand" (brass)</t>
  </si>
  <si>
    <t>Similar (die link 60, 61)</t>
  </si>
  <si>
    <t>Similar</t>
  </si>
  <si>
    <t>"Flower spray"</t>
  </si>
  <si>
    <t>Similar (die link 67, 68, 69)</t>
  </si>
  <si>
    <t>Dated 1564</t>
  </si>
  <si>
    <t>Dated 1678</t>
  </si>
  <si>
    <t>Undated</t>
  </si>
  <si>
    <t>Modified designs</t>
  </si>
  <si>
    <t>I.B. Hecht, mint master, Zellerfeld, 1740</t>
  </si>
  <si>
    <t>Undated "C.E.S."</t>
  </si>
  <si>
    <t xml:space="preserve">  </t>
  </si>
  <si>
    <t>sum</t>
  </si>
  <si>
    <t>Low Countries series (c.1490-1550)</t>
  </si>
  <si>
    <t>FRANCE</t>
  </si>
  <si>
    <t>Henry IV (1589-1610)</t>
  </si>
  <si>
    <t>Y</t>
  </si>
  <si>
    <t>Louis XIV (1643-1715)</t>
  </si>
  <si>
    <t>No department, 1654</t>
  </si>
  <si>
    <t>601.570</t>
  </si>
  <si>
    <t>Coronation, 1825</t>
  </si>
  <si>
    <r>
      <t xml:space="preserve">Mitchiner, M.B., Mortimer, C. and Pollard A.M. (1985). The chemical compositions of English seventeenth-century base metal coins and tokens. </t>
    </r>
    <r>
      <rPr>
        <i/>
        <sz val="12"/>
        <color theme="1"/>
        <rFont val="Times New Roman"/>
        <family val="1"/>
      </rPr>
      <t>British Numismatic Journal</t>
    </r>
    <r>
      <rPr>
        <sz val="12"/>
        <color theme="1"/>
        <rFont val="Times New Roman"/>
        <family val="1"/>
      </rPr>
      <t xml:space="preserve"> </t>
    </r>
    <r>
      <rPr>
        <b/>
        <sz val="12"/>
        <color theme="1"/>
        <rFont val="Times New Roman"/>
        <family val="1"/>
      </rPr>
      <t>55</t>
    </r>
    <r>
      <rPr>
        <sz val="12"/>
        <color theme="1"/>
        <rFont val="Times New Roman"/>
        <family val="1"/>
      </rPr>
      <t xml:space="preserve"> 144-163.</t>
    </r>
  </si>
  <si>
    <t>Copper</t>
  </si>
  <si>
    <t>Brass</t>
  </si>
  <si>
    <t>Low Countries</t>
  </si>
  <si>
    <t>English contemporary forged farthings</t>
  </si>
  <si>
    <t>James I, Lennox farthing (cf. Seaby 2677-80)</t>
  </si>
  <si>
    <t>Charles I, Richmond farthing (cf. Seaby 3182)</t>
  </si>
  <si>
    <t>&gt;99</t>
  </si>
  <si>
    <t>I. Rose farthings of Charles I: issued 1635-49 (bi-metallic)</t>
  </si>
  <si>
    <t>II. Mid-seventeenth century (1648-72)</t>
  </si>
  <si>
    <t>London and Home Counties</t>
  </si>
  <si>
    <t>East Anglia</t>
  </si>
  <si>
    <t>Midlands</t>
  </si>
  <si>
    <t>West Country</t>
  </si>
  <si>
    <t>602.010</t>
  </si>
  <si>
    <t>602.020</t>
  </si>
  <si>
    <t>London, farthing, undated: James Stephens</t>
  </si>
  <si>
    <t>London, farthing, undated: Lambe Tavern</t>
  </si>
  <si>
    <t>London, farthing, undated: White Horse</t>
  </si>
  <si>
    <t>London, halfpenny, 1666: John Booth</t>
  </si>
  <si>
    <t>London, halfpenny, 1667: Richard Midlaton</t>
  </si>
  <si>
    <t>Ould Brantford, halfpenny, 1668: Edward Swift</t>
  </si>
  <si>
    <t>New Brantford, farthing, 1651: John Moore</t>
  </si>
  <si>
    <t>King's Langley, farthing, 1656: Christo. Buckcuk</t>
  </si>
  <si>
    <t>St Mary Cray, farthing, 1658: Ann Manning</t>
  </si>
  <si>
    <t>Ightam, farthing, 1666: John Wagghorne</t>
  </si>
  <si>
    <t>Milton-next-Sittingbourne, farthing, undated</t>
  </si>
  <si>
    <t>Guildford, farthing, 1668: F.M.F.S.</t>
  </si>
  <si>
    <t>Yarmouth, farthing, 1656: William Bateman</t>
  </si>
  <si>
    <t>Cambridge, halfpenny, 1668: Thomas Ewin</t>
  </si>
  <si>
    <t>Banbury, farthing, undated: Mathew Ansley</t>
  </si>
  <si>
    <t>Oxford, farthing, 1652: The Mayor</t>
  </si>
  <si>
    <t>Same issue, different dies</t>
  </si>
  <si>
    <t>Bridgewater, farthing, 1652: William Sealy</t>
  </si>
  <si>
    <t>Bridgewater, farthing, 1654: William Sealy</t>
  </si>
  <si>
    <t>Same issue, different reverse die</t>
  </si>
  <si>
    <t>Kings Lynn, farthing, 1668</t>
  </si>
  <si>
    <t>Kings Lynn, farthing, 1669</t>
  </si>
  <si>
    <t>Great Yarmouth, 1667</t>
  </si>
  <si>
    <t>Norwich, farthing, 1667</t>
  </si>
  <si>
    <t>Norwich, farthing, 1668</t>
  </si>
  <si>
    <t>Norwich, farthing, 1670</t>
  </si>
  <si>
    <t>Ipswich, farthing, 1670</t>
  </si>
  <si>
    <t>Lowestoft, farthing, undated (c.1669)</t>
  </si>
  <si>
    <t>Diss, farthing, 1669</t>
  </si>
  <si>
    <t>Coventry, halfpenny, 1669</t>
  </si>
  <si>
    <t>Wells, 1669</t>
  </si>
  <si>
    <t>Gloucester, 1657</t>
  </si>
  <si>
    <t>Gloucester, farthing, 1669</t>
  </si>
  <si>
    <t>Tetbury, farthing, 1669</t>
  </si>
  <si>
    <t>Axminster, farthing, undated</t>
  </si>
  <si>
    <t>Taunton, farthing, 1667</t>
  </si>
  <si>
    <t>Bristol, farthing, 1652</t>
  </si>
  <si>
    <t>Bristol, farthing, 1660</t>
  </si>
  <si>
    <t>Bristol, farthing, 1662</t>
  </si>
  <si>
    <t>similar</t>
  </si>
  <si>
    <t>Bath, farthing, 1670</t>
  </si>
  <si>
    <t>Dublin, 1672</t>
  </si>
  <si>
    <t>Gun money, 1689</t>
  </si>
  <si>
    <t>Charles I (1635-49)</t>
  </si>
  <si>
    <t>William III (1694-1701)</t>
  </si>
  <si>
    <t>Royal Mint Sovereign 1821</t>
  </si>
  <si>
    <t>George III (1760-1820) 1772</t>
  </si>
  <si>
    <t>Charles II (1660-1685)</t>
  </si>
  <si>
    <t>James II (1685-1688)</t>
  </si>
  <si>
    <t>William and Mary (1689-94)</t>
  </si>
  <si>
    <t>&gt;99.5</t>
  </si>
  <si>
    <t>Farthing, 1675, copper</t>
  </si>
  <si>
    <t>Halfpenny, 1673, copper</t>
  </si>
  <si>
    <t>H</t>
  </si>
  <si>
    <t>Farthing, uncertain date (1684-5) Cu</t>
  </si>
  <si>
    <t>Similar Cu</t>
  </si>
  <si>
    <t>Halfpenny, uncertain date, Cu</t>
  </si>
  <si>
    <t>Halfpenny, similar, Cu</t>
  </si>
  <si>
    <t>Halfpenny, similar (inferior flan chip), Cu</t>
  </si>
  <si>
    <t>Farthing, 1692, Cu</t>
  </si>
  <si>
    <t>Farthing, uncertain date (1689-92), Cu</t>
  </si>
  <si>
    <t>William III (1694-1702)</t>
  </si>
  <si>
    <t>Farthing, 1699, Cu</t>
  </si>
  <si>
    <t>Farthing, 1700, Cu</t>
  </si>
  <si>
    <t>Farthing, uncertain date (similar), Cu</t>
  </si>
  <si>
    <t>Halfpenny, uncertain date (1689-92) Cu</t>
  </si>
  <si>
    <t>George I, farthing, 1719</t>
  </si>
  <si>
    <t>George I, farthing, 1723</t>
  </si>
  <si>
    <t>George II, halfpenny, 1737</t>
  </si>
  <si>
    <t>George II, halfpenny, 1729/39</t>
  </si>
  <si>
    <t>George II, halfpenny, 1746/54</t>
  </si>
  <si>
    <t>George II, farthing, 1741/54</t>
  </si>
  <si>
    <t>George II, farthing, 1754</t>
  </si>
  <si>
    <t>George III, halfpenny, 1770/5</t>
  </si>
  <si>
    <t>George III, penny, 1797</t>
  </si>
  <si>
    <t>George III, farthing, 1799</t>
  </si>
  <si>
    <t>George III, halfpenny, 1799</t>
  </si>
  <si>
    <t>George III, halfpenny, 1807</t>
  </si>
  <si>
    <t>George III, penny, 1806/7</t>
  </si>
  <si>
    <t>George III, penny, 1806</t>
  </si>
  <si>
    <t>Victoria, farthing, 1846</t>
  </si>
  <si>
    <t>&gt;95</t>
  </si>
  <si>
    <r>
      <t xml:space="preserve">MITCHINER, M.B., MORTIMER, C. and POLLARD, A.M., The chemical compositions of 19th century copper-base English jetons. </t>
    </r>
    <r>
      <rPr>
        <i/>
        <sz val="12"/>
        <color theme="1"/>
        <rFont val="Times New Roman"/>
        <family val="1"/>
      </rPr>
      <t>British Numismatic Journal</t>
    </r>
    <r>
      <rPr>
        <sz val="12"/>
        <color theme="1"/>
        <rFont val="Times New Roman"/>
        <family val="1"/>
      </rPr>
      <t xml:space="preserve"> </t>
    </r>
    <r>
      <rPr>
        <b/>
        <sz val="12"/>
        <color theme="1"/>
        <rFont val="Times New Roman"/>
        <family val="1"/>
      </rPr>
      <t>57</t>
    </r>
    <r>
      <rPr>
        <sz val="12"/>
        <color theme="1"/>
        <rFont val="Times New Roman"/>
        <family val="1"/>
      </rPr>
      <t>, 77-88 (1987).</t>
    </r>
  </si>
  <si>
    <t>601.460</t>
  </si>
  <si>
    <t>Halliday</t>
  </si>
  <si>
    <t>601.713</t>
  </si>
  <si>
    <t>c. 1817/18</t>
  </si>
  <si>
    <t>601.714</t>
  </si>
  <si>
    <t>c. 1817/19</t>
  </si>
  <si>
    <t>Kettle (die link 3, 4)</t>
  </si>
  <si>
    <t>silvered surface</t>
  </si>
  <si>
    <t xml:space="preserve">Kettle </t>
  </si>
  <si>
    <t>K</t>
  </si>
  <si>
    <t>Ingram</t>
  </si>
  <si>
    <t>c. 1830</t>
  </si>
  <si>
    <t>Coin forgery</t>
  </si>
  <si>
    <t>48</t>
  </si>
  <si>
    <t>601.712</t>
  </si>
  <si>
    <t>X48</t>
  </si>
  <si>
    <t>Wyon</t>
  </si>
  <si>
    <t>c. 1798</t>
  </si>
  <si>
    <t>East India Company</t>
  </si>
  <si>
    <t>c. 1835</t>
  </si>
  <si>
    <t>From 1790 to 1830</t>
  </si>
  <si>
    <t>From 1830 to 1870</t>
  </si>
  <si>
    <t>601.715</t>
  </si>
  <si>
    <t>601.725</t>
  </si>
  <si>
    <t>601.726</t>
  </si>
  <si>
    <t>601.727</t>
  </si>
  <si>
    <t>601.716</t>
  </si>
  <si>
    <t>601.717</t>
  </si>
  <si>
    <t>601.718</t>
  </si>
  <si>
    <t>601.719</t>
  </si>
  <si>
    <t>601.720</t>
  </si>
  <si>
    <t>601.721</t>
  </si>
  <si>
    <t>601.722</t>
  </si>
  <si>
    <t>601.723</t>
  </si>
  <si>
    <t>601.724</t>
  </si>
  <si>
    <t>Kettle/Ingram</t>
  </si>
  <si>
    <t>Card counter</t>
  </si>
  <si>
    <t>"To Hanover"</t>
  </si>
  <si>
    <t>"Prince of Wales"</t>
  </si>
  <si>
    <t>Joseph Moore</t>
  </si>
  <si>
    <t>c. 1840s</t>
  </si>
  <si>
    <t>c. 1850s</t>
  </si>
  <si>
    <t>c. 1847</t>
  </si>
  <si>
    <t>rim</t>
  </si>
  <si>
    <t>centre</t>
  </si>
  <si>
    <t>After c. 1870</t>
  </si>
  <si>
    <t>601.728</t>
  </si>
  <si>
    <t>X33</t>
  </si>
  <si>
    <t>X34</t>
  </si>
  <si>
    <t>X35</t>
  </si>
  <si>
    <t>601.729</t>
  </si>
  <si>
    <t>601.731</t>
  </si>
  <si>
    <t>601.730</t>
  </si>
  <si>
    <t>601.732</t>
  </si>
  <si>
    <t>601.733</t>
  </si>
  <si>
    <t>601.734</t>
  </si>
  <si>
    <t>601.735</t>
  </si>
  <si>
    <t>Z</t>
  </si>
  <si>
    <t>601.736</t>
  </si>
  <si>
    <t>601.630</t>
  </si>
  <si>
    <t>X49</t>
  </si>
  <si>
    <t>601.737</t>
  </si>
  <si>
    <t>601.738</t>
  </si>
  <si>
    <t>601.659</t>
  </si>
  <si>
    <t>X50</t>
  </si>
  <si>
    <t>"Spade guinea" counters:</t>
  </si>
  <si>
    <t>C. Peverelle</t>
  </si>
  <si>
    <t>Iliffe and Gardner</t>
  </si>
  <si>
    <t>Nathaniel Reading</t>
  </si>
  <si>
    <t>John Wood</t>
  </si>
  <si>
    <t>WCB</t>
  </si>
  <si>
    <t>Late "spade guinea" counters</t>
  </si>
  <si>
    <t>Macniven and Cameron</t>
  </si>
  <si>
    <t>International Games</t>
  </si>
  <si>
    <t>R. Neal for KB</t>
  </si>
  <si>
    <t>R. Neal for J. Gunn</t>
  </si>
  <si>
    <t>R. Neal for P. Hegerty</t>
  </si>
  <si>
    <t>Hubbard &amp; Walker</t>
  </si>
  <si>
    <t>c. 1870s</t>
  </si>
  <si>
    <t>c. 1870s/80s</t>
  </si>
  <si>
    <t>c. 1870-85</t>
  </si>
  <si>
    <t>c. 1873/1901</t>
  </si>
  <si>
    <t>c. 1920/39</t>
  </si>
  <si>
    <t>late 1890s</t>
  </si>
  <si>
    <t>1895/1914</t>
  </si>
  <si>
    <t>1883/1901</t>
  </si>
  <si>
    <r>
      <t xml:space="preserve">MITCHINER, M.B. and POLLARD, A.M., Reckoning counters: patterns of evolution in their chemical composition. In Oddy, W.A. (ed.), </t>
    </r>
    <r>
      <rPr>
        <i/>
        <sz val="12"/>
        <rFont val="Times New Roman"/>
        <family val="1"/>
      </rPr>
      <t>Metallurgy in Numismatics 2,</t>
    </r>
    <r>
      <rPr>
        <sz val="12"/>
        <rFont val="Times New Roman"/>
        <family val="1"/>
      </rPr>
      <t xml:space="preserve"> pp. 105-126, British Museum Occasional Paper, London (1988).</t>
    </r>
  </si>
  <si>
    <t>Jeanne de Navarre</t>
  </si>
  <si>
    <t>Crown</t>
  </si>
  <si>
    <t>Shield of France modern</t>
  </si>
  <si>
    <t>Letters "HIS"</t>
  </si>
  <si>
    <t>Field with four lis</t>
  </si>
  <si>
    <t>Four lis in a lozenge</t>
  </si>
  <si>
    <t>Chatel Tournois</t>
  </si>
  <si>
    <t>Letters "IHS"</t>
  </si>
  <si>
    <t>Pictorial designs</t>
  </si>
  <si>
    <t>King standing under canopy</t>
  </si>
  <si>
    <r>
      <t xml:space="preserve">MITCHINER, M.B. and SKINNER, A., Contemporary forgeries of English silver coins and their chemical compositions: Henry III to William III. </t>
    </r>
    <r>
      <rPr>
        <i/>
        <sz val="12"/>
        <color theme="1"/>
        <rFont val="Times New Roman"/>
        <family val="1"/>
      </rPr>
      <t xml:space="preserve">Numismatic Chronicle </t>
    </r>
    <r>
      <rPr>
        <b/>
        <sz val="12"/>
        <color theme="1"/>
        <rFont val="Times New Roman"/>
        <family val="1"/>
      </rPr>
      <t>145</t>
    </r>
    <r>
      <rPr>
        <sz val="12"/>
        <color theme="1"/>
        <rFont val="Times New Roman"/>
        <family val="1"/>
      </rPr>
      <t>, 209-306 (1985).</t>
    </r>
  </si>
  <si>
    <t>Nuremberg</t>
  </si>
  <si>
    <t>602.022</t>
  </si>
  <si>
    <r>
      <t xml:space="preserve">MITCHINER, M.B. and POLLARD, A.M., Tin-plated 16th century Nuremberg reckoning counters from the River Thames. </t>
    </r>
    <r>
      <rPr>
        <i/>
        <sz val="12"/>
        <color theme="1"/>
        <rFont val="Times New Roman"/>
        <family val="1"/>
      </rPr>
      <t>Numismatic Circular</t>
    </r>
    <r>
      <rPr>
        <sz val="12"/>
        <color theme="1"/>
        <rFont val="Times New Roman"/>
        <family val="1"/>
      </rPr>
      <t xml:space="preserve"> </t>
    </r>
    <r>
      <rPr>
        <b/>
        <sz val="12"/>
        <color theme="1"/>
        <rFont val="Times New Roman"/>
        <family val="1"/>
      </rPr>
      <t>XCI,</t>
    </r>
    <r>
      <rPr>
        <sz val="12"/>
        <color theme="1"/>
        <rFont val="Times New Roman"/>
        <family val="1"/>
      </rPr>
      <t xml:space="preserve"> 152-153 (1983).</t>
    </r>
  </si>
  <si>
    <t>A</t>
  </si>
  <si>
    <t>B</t>
  </si>
  <si>
    <t>D</t>
  </si>
  <si>
    <t>G</t>
  </si>
  <si>
    <t>J</t>
  </si>
  <si>
    <t>Date</t>
  </si>
  <si>
    <t>Much of the data was published but across several papers, and are gathered here for the first time</t>
  </si>
  <si>
    <t>Most of the analyses were done on cleaned edges of the coins/tokens - hence the reporting of the thickness in some cases</t>
  </si>
  <si>
    <t>The diameter of the XRF beam at the point of interception with the edge of the coin was 1-2 mm (1 mm = 40 thou) so the beam was larger than the available surface in the vertical dimension. The calibration procedure (written by A.M. Pollard) used ratios to Cu to allow for this variation.</t>
  </si>
  <si>
    <t>Hence the 'analytical total' reported is very close to 100%, but this is a consequence of the calibration process and is not a measure of the quality of the analysis.</t>
  </si>
  <si>
    <t>These data were collected by XRF in the Research Laboratory for Archaeology and the History of Art, University of Oxford, between 1982 and 1986, by A.M. Pollard, Catherine Mortimer, and Anne Skinner, in collaboration with Dr Michael Mitchener (private schloar/collector).</t>
  </si>
  <si>
    <t>weight</t>
  </si>
  <si>
    <t>Edward II</t>
  </si>
  <si>
    <t>1310-14</t>
  </si>
  <si>
    <t>Edge</t>
  </si>
  <si>
    <t>Centre</t>
  </si>
  <si>
    <t>No</t>
  </si>
  <si>
    <t>Ident</t>
  </si>
  <si>
    <t>Wt</t>
  </si>
  <si>
    <t>England</t>
  </si>
  <si>
    <t>France</t>
  </si>
  <si>
    <t>Moor' Head</t>
  </si>
  <si>
    <t>15th C</t>
  </si>
  <si>
    <t>Crown type</t>
  </si>
  <si>
    <t>c. 1340-1400</t>
  </si>
  <si>
    <t>c. 1358-1400</t>
  </si>
  <si>
    <t>c. 1385-1445</t>
  </si>
  <si>
    <t>I</t>
  </si>
  <si>
    <t>Three lis/Cross fleuretty</t>
  </si>
  <si>
    <t>c. 1447-90</t>
  </si>
  <si>
    <t>Tournai</t>
  </si>
  <si>
    <t>Crown/Cross</t>
  </si>
  <si>
    <t>Three lis/Cross</t>
  </si>
  <si>
    <t xml:space="preserve">L </t>
  </si>
  <si>
    <t>"Venus penny"</t>
  </si>
  <si>
    <t>c. 1490-1550</t>
  </si>
  <si>
    <t>Anonymous "Rose/orb"</t>
  </si>
  <si>
    <t>c. 1500-50</t>
  </si>
  <si>
    <t>Hans Krauwinkel II</t>
  </si>
  <si>
    <t>1586-1685</t>
  </si>
  <si>
    <t>Same (de-zincified)</t>
  </si>
  <si>
    <t>Same (small)</t>
  </si>
  <si>
    <t xml:space="preserve">T </t>
  </si>
  <si>
    <t xml:space="preserve">Iohan Iacob Dietzel </t>
  </si>
  <si>
    <t>1711-48</t>
  </si>
  <si>
    <t>Albrecht Hoger</t>
  </si>
  <si>
    <t>1735-89</t>
  </si>
  <si>
    <t>V</t>
  </si>
  <si>
    <t>Hans Albrecht Dorn</t>
  </si>
  <si>
    <t>1732-83</t>
  </si>
  <si>
    <t>W</t>
  </si>
  <si>
    <t>Lauer family, anchor</t>
  </si>
  <si>
    <t>c. 1840-75</t>
  </si>
  <si>
    <t>X</t>
  </si>
  <si>
    <t>same dies</t>
  </si>
  <si>
    <t xml:space="preserve">Louis XIII </t>
  </si>
  <si>
    <t>1610-43</t>
  </si>
  <si>
    <t>Spade guinea</t>
  </si>
  <si>
    <t>1876-1900</t>
  </si>
  <si>
    <t>Face</t>
  </si>
  <si>
    <t>ref</t>
  </si>
  <si>
    <t>desc</t>
  </si>
  <si>
    <t>Au</t>
  </si>
  <si>
    <t>date</t>
  </si>
  <si>
    <t>Bi</t>
  </si>
  <si>
    <t>2nd C</t>
  </si>
  <si>
    <t>Iron</t>
  </si>
  <si>
    <t>c. Copper-base alloys</t>
  </si>
  <si>
    <t>Profile head</t>
  </si>
  <si>
    <t>Facing  bust</t>
  </si>
  <si>
    <t>Hunting scene</t>
  </si>
  <si>
    <t>Leaf</t>
  </si>
  <si>
    <t>?3rd C.</t>
  </si>
  <si>
    <t>clasp</t>
  </si>
  <si>
    <t>tinned face</t>
  </si>
  <si>
    <t>1. Romano-British brass badges</t>
  </si>
  <si>
    <t>2. Copper-base finger rings</t>
  </si>
  <si>
    <t>a. Roman-British: 2nd C. CE</t>
  </si>
  <si>
    <t>b. Romano-British: 3rd C. CE</t>
  </si>
  <si>
    <t>3rd C</t>
  </si>
  <si>
    <t>Finger ring-stags</t>
  </si>
  <si>
    <t>Finger ring-grapes</t>
  </si>
  <si>
    <t>Finger ring-Jupiter</t>
  </si>
  <si>
    <t>Finger ring-Hercules</t>
  </si>
  <si>
    <t>Finger ring-corn ears</t>
  </si>
  <si>
    <t>3. Roman-British votive miniatures</t>
  </si>
  <si>
    <t>a. Celtic</t>
  </si>
  <si>
    <t>Adze</t>
  </si>
  <si>
    <t xml:space="preserve">b. Romano-British </t>
  </si>
  <si>
    <t>Axe</t>
  </si>
  <si>
    <t>THE TRANSITION FROM ROMAN TO ANGLO-SAXON ENGLAND 400-600 CE</t>
  </si>
  <si>
    <t>Bracteates</t>
  </si>
  <si>
    <t>Disc brooches</t>
  </si>
  <si>
    <t>Finger rings</t>
  </si>
  <si>
    <t>Two birds (w. cross)</t>
  </si>
  <si>
    <t>Entwined serpents</t>
  </si>
  <si>
    <t>attachment pin</t>
  </si>
  <si>
    <t>Two birds (w. plant)</t>
  </si>
  <si>
    <t>Romanesque bust</t>
  </si>
  <si>
    <t>Geometric stamps</t>
  </si>
  <si>
    <t>Serpentine border</t>
  </si>
  <si>
    <t>Plant design</t>
  </si>
  <si>
    <t>Geometric design</t>
  </si>
  <si>
    <t xml:space="preserve">PART 2. MEDIEVAL WESTERN EUROPE: THE 13TH TO 16TH CENTURIES </t>
  </si>
  <si>
    <t>a. English Jetons</t>
  </si>
  <si>
    <t>x86</t>
  </si>
  <si>
    <t>x87</t>
  </si>
  <si>
    <t>b. French  Jetons</t>
  </si>
  <si>
    <t>x88</t>
  </si>
  <si>
    <t>x89</t>
  </si>
  <si>
    <t>c. Contemporary forgeries of English regal coinage</t>
  </si>
  <si>
    <t>x90</t>
  </si>
  <si>
    <t>x91</t>
  </si>
  <si>
    <t>x92</t>
  </si>
  <si>
    <t>MS.9</t>
  </si>
  <si>
    <t>MS.10</t>
  </si>
  <si>
    <t>MS.11</t>
  </si>
  <si>
    <t>1293-6</t>
  </si>
  <si>
    <t>1280s</t>
  </si>
  <si>
    <t>x93</t>
  </si>
  <si>
    <t>x94</t>
  </si>
  <si>
    <t>x95</t>
  </si>
  <si>
    <t>x96</t>
  </si>
  <si>
    <t>x97</t>
  </si>
  <si>
    <t>x98</t>
  </si>
  <si>
    <t>x99</t>
  </si>
  <si>
    <t>x100</t>
  </si>
  <si>
    <t>x101</t>
  </si>
  <si>
    <t>x102</t>
  </si>
  <si>
    <t>x103</t>
  </si>
  <si>
    <t>x104</t>
  </si>
  <si>
    <t>x105</t>
  </si>
  <si>
    <t>x106</t>
  </si>
  <si>
    <t>x107</t>
  </si>
  <si>
    <t>x108</t>
  </si>
  <si>
    <t>x109</t>
  </si>
  <si>
    <t>AA.A</t>
  </si>
  <si>
    <t>AA.B</t>
  </si>
  <si>
    <t>Bust class 11</t>
  </si>
  <si>
    <t>Pictorial</t>
  </si>
  <si>
    <t>1310-43</t>
  </si>
  <si>
    <t>b. French Jetons</t>
  </si>
  <si>
    <t>x110</t>
  </si>
  <si>
    <t>x111</t>
  </si>
  <si>
    <t>x112</t>
  </si>
  <si>
    <t>c. Lombard Jetons</t>
  </si>
  <si>
    <t>x113</t>
  </si>
  <si>
    <t>x114</t>
  </si>
  <si>
    <t>x115</t>
  </si>
  <si>
    <t>x117</t>
  </si>
  <si>
    <t>x118</t>
  </si>
  <si>
    <t>x119</t>
  </si>
  <si>
    <t>x120</t>
  </si>
  <si>
    <t>e. English Retainers badges</t>
  </si>
  <si>
    <t>x121</t>
  </si>
  <si>
    <t>x122</t>
  </si>
  <si>
    <t>x123</t>
  </si>
  <si>
    <t>x124</t>
  </si>
  <si>
    <t>x125</t>
  </si>
  <si>
    <t>M.279</t>
  </si>
  <si>
    <t>M.283</t>
  </si>
  <si>
    <t>M.284</t>
  </si>
  <si>
    <t>M.281</t>
  </si>
  <si>
    <t>M.282</t>
  </si>
  <si>
    <t>Thin bracteate (w. pin): lion rampant</t>
  </si>
  <si>
    <t>Thin bracteate (sewn): lion passant</t>
  </si>
  <si>
    <t>Stud badge for leather: 3 lions passant</t>
  </si>
  <si>
    <t>f. Contemporary forgeries of English regal coinage</t>
  </si>
  <si>
    <t>x126</t>
  </si>
  <si>
    <t>x127</t>
  </si>
  <si>
    <t>g. English finger rings</t>
  </si>
  <si>
    <t>x128</t>
  </si>
  <si>
    <t>x129</t>
  </si>
  <si>
    <t>Plain bezel</t>
  </si>
  <si>
    <t>Blue stone insert in bezel</t>
  </si>
  <si>
    <t>x130</t>
  </si>
  <si>
    <t>x131</t>
  </si>
  <si>
    <t>x132</t>
  </si>
  <si>
    <t>x133</t>
  </si>
  <si>
    <t>x134</t>
  </si>
  <si>
    <t>x135</t>
  </si>
  <si>
    <t>x136</t>
  </si>
  <si>
    <t>x137</t>
  </si>
  <si>
    <t>x138</t>
  </si>
  <si>
    <t>x139</t>
  </si>
  <si>
    <t>x140</t>
  </si>
  <si>
    <t>x141</t>
  </si>
  <si>
    <t>x142</t>
  </si>
  <si>
    <t>x143</t>
  </si>
  <si>
    <t>x144</t>
  </si>
  <si>
    <t>x145</t>
  </si>
  <si>
    <t>x146</t>
  </si>
  <si>
    <t>x147</t>
  </si>
  <si>
    <t>x148</t>
  </si>
  <si>
    <t>x149</t>
  </si>
  <si>
    <t>x150</t>
  </si>
  <si>
    <t>x151</t>
  </si>
  <si>
    <t>x152</t>
  </si>
  <si>
    <t>x153</t>
  </si>
  <si>
    <t>x154</t>
  </si>
  <si>
    <t>x155</t>
  </si>
  <si>
    <t>x156</t>
  </si>
  <si>
    <t>x157</t>
  </si>
  <si>
    <t>x158</t>
  </si>
  <si>
    <t>x159</t>
  </si>
  <si>
    <t>x160</t>
  </si>
  <si>
    <t>d. English religious badges</t>
  </si>
  <si>
    <t>x161</t>
  </si>
  <si>
    <t>x162</t>
  </si>
  <si>
    <t>x163</t>
  </si>
  <si>
    <t>e. English secular badges</t>
  </si>
  <si>
    <t>x164</t>
  </si>
  <si>
    <t>x165</t>
  </si>
  <si>
    <t>x166</t>
  </si>
  <si>
    <t>x167</t>
  </si>
  <si>
    <t>x168</t>
  </si>
  <si>
    <t>x169</t>
  </si>
  <si>
    <t>x170</t>
  </si>
  <si>
    <t>M.51</t>
  </si>
  <si>
    <t>M.52</t>
  </si>
  <si>
    <t>M.116</t>
  </si>
  <si>
    <t>Thin bracteate: scallop shell</t>
  </si>
  <si>
    <t>Solid applied badge: facing mitred bust</t>
  </si>
  <si>
    <t>M.285</t>
  </si>
  <si>
    <t>M.289</t>
  </si>
  <si>
    <t>M.674</t>
  </si>
  <si>
    <t>M.288</t>
  </si>
  <si>
    <t>M.287</t>
  </si>
  <si>
    <t>M.335</t>
  </si>
  <si>
    <t>M.955</t>
  </si>
  <si>
    <t>Thin bracteate: lion rampant</t>
  </si>
  <si>
    <t>Thin bracteate: eagle displayed</t>
  </si>
  <si>
    <t>Thin bracteate: star</t>
  </si>
  <si>
    <t>Copper disc badge: eagle displayed</t>
  </si>
  <si>
    <t>Copper disc badge: star</t>
  </si>
  <si>
    <t>Solid brass: Buckle "Sans mal pencer"</t>
  </si>
  <si>
    <t>Solid brass: Buckle Enamelled shield</t>
  </si>
  <si>
    <t>b. Anglo-Gallic Jetons</t>
  </si>
  <si>
    <t>x171</t>
  </si>
  <si>
    <t>c. French Jetons</t>
  </si>
  <si>
    <t>x172</t>
  </si>
  <si>
    <t>x173</t>
  </si>
  <si>
    <t>x174</t>
  </si>
  <si>
    <t>x175</t>
  </si>
  <si>
    <t>x176</t>
  </si>
  <si>
    <t>x177</t>
  </si>
  <si>
    <t>x178</t>
  </si>
  <si>
    <t>x179</t>
  </si>
  <si>
    <t>x180</t>
  </si>
  <si>
    <t>x181</t>
  </si>
  <si>
    <t>x182</t>
  </si>
  <si>
    <t>x183</t>
  </si>
  <si>
    <t>x184</t>
  </si>
  <si>
    <t>x185</t>
  </si>
  <si>
    <t>x186</t>
  </si>
  <si>
    <t>x187</t>
  </si>
  <si>
    <t>x188</t>
  </si>
  <si>
    <t>x189</t>
  </si>
  <si>
    <t>x190</t>
  </si>
  <si>
    <t>AA. C</t>
  </si>
  <si>
    <t>AA. D</t>
  </si>
  <si>
    <t>AA. E</t>
  </si>
  <si>
    <t>Royal almonry: Moor's head</t>
  </si>
  <si>
    <t>AA. G</t>
  </si>
  <si>
    <t>Charles VII: Crown</t>
  </si>
  <si>
    <t>pre- c. 1447</t>
  </si>
  <si>
    <t>AA. I</t>
  </si>
  <si>
    <t>Charles VII: Three lis in field</t>
  </si>
  <si>
    <t>x191</t>
  </si>
  <si>
    <t>x192</t>
  </si>
  <si>
    <t>x193</t>
  </si>
  <si>
    <t>x194</t>
  </si>
  <si>
    <t>e. Forgeries of English regal coinage</t>
  </si>
  <si>
    <t>x195</t>
  </si>
  <si>
    <t>x196</t>
  </si>
  <si>
    <t>a. French Jetons</t>
  </si>
  <si>
    <t>x197</t>
  </si>
  <si>
    <t>x198</t>
  </si>
  <si>
    <t>x199</t>
  </si>
  <si>
    <t>x200</t>
  </si>
  <si>
    <t>x201</t>
  </si>
  <si>
    <t>x202</t>
  </si>
  <si>
    <t>x203</t>
  </si>
  <si>
    <t>x204</t>
  </si>
  <si>
    <t>x205</t>
  </si>
  <si>
    <t>x206</t>
  </si>
  <si>
    <t>x207</t>
  </si>
  <si>
    <t>x208</t>
  </si>
  <si>
    <t>x209</t>
  </si>
  <si>
    <t>x210</t>
  </si>
  <si>
    <t>x211</t>
  </si>
  <si>
    <t>x212</t>
  </si>
  <si>
    <t>x213</t>
  </si>
  <si>
    <t>x214</t>
  </si>
  <si>
    <t>x215</t>
  </si>
  <si>
    <t>x216</t>
  </si>
  <si>
    <t>x217</t>
  </si>
  <si>
    <t>x218</t>
  </si>
  <si>
    <t>x219</t>
  </si>
  <si>
    <t>x220</t>
  </si>
  <si>
    <t>x221</t>
  </si>
  <si>
    <t>x222</t>
  </si>
  <si>
    <t>x223</t>
  </si>
  <si>
    <t>x224</t>
  </si>
  <si>
    <t>Field of France (Dauphine type)</t>
  </si>
  <si>
    <t>(Tournai stock Jetons)</t>
  </si>
  <si>
    <t>AA. K</t>
  </si>
  <si>
    <t>Three lis in field</t>
  </si>
  <si>
    <t>Three circles</t>
  </si>
  <si>
    <t>AA. J</t>
  </si>
  <si>
    <t>x225</t>
  </si>
  <si>
    <t>x226</t>
  </si>
  <si>
    <t>x227</t>
  </si>
  <si>
    <t>x228</t>
  </si>
  <si>
    <t>x229</t>
  </si>
  <si>
    <t>x230</t>
  </si>
  <si>
    <t>x231</t>
  </si>
  <si>
    <t>x232</t>
  </si>
  <si>
    <t>c. English badges (retainers')</t>
  </si>
  <si>
    <t>x233</t>
  </si>
  <si>
    <t>Warwick</t>
  </si>
  <si>
    <t>M.745</t>
  </si>
  <si>
    <t>1450-71</t>
  </si>
  <si>
    <t>x234</t>
  </si>
  <si>
    <t>x235</t>
  </si>
  <si>
    <t>x236</t>
  </si>
  <si>
    <t>d. Contemporary forgeries of English regal coinage</t>
  </si>
  <si>
    <t>a French Jetons</t>
  </si>
  <si>
    <t>(Louis XII: 1497-1515, and the early years of Francis I - c. 1497-1521)</t>
  </si>
  <si>
    <t>x237</t>
  </si>
  <si>
    <t>x238</t>
  </si>
  <si>
    <t>x239</t>
  </si>
  <si>
    <t>x240</t>
  </si>
  <si>
    <t>x241</t>
  </si>
  <si>
    <t>x242</t>
  </si>
  <si>
    <t>x243</t>
  </si>
  <si>
    <t>x244</t>
  </si>
  <si>
    <t>x245</t>
  </si>
  <si>
    <t>x246</t>
  </si>
  <si>
    <t>x247</t>
  </si>
  <si>
    <t>x248</t>
  </si>
  <si>
    <t>x249</t>
  </si>
  <si>
    <t>x250</t>
  </si>
  <si>
    <t>x251</t>
  </si>
  <si>
    <t>x252</t>
  </si>
  <si>
    <t>x253</t>
  </si>
  <si>
    <t>x254</t>
  </si>
  <si>
    <t>x255</t>
  </si>
  <si>
    <t>x256</t>
  </si>
  <si>
    <t>x257</t>
  </si>
  <si>
    <t>x258</t>
  </si>
  <si>
    <t>x259</t>
  </si>
  <si>
    <t>x260</t>
  </si>
  <si>
    <t>x261</t>
  </si>
  <si>
    <t>x262</t>
  </si>
  <si>
    <t>x263</t>
  </si>
  <si>
    <t>x264</t>
  </si>
  <si>
    <t>x265</t>
  </si>
  <si>
    <t>x266</t>
  </si>
  <si>
    <t>x267</t>
  </si>
  <si>
    <t>x268</t>
  </si>
  <si>
    <t>x269</t>
  </si>
  <si>
    <t>x270</t>
  </si>
  <si>
    <t>x271</t>
  </si>
  <si>
    <t>x272</t>
  </si>
  <si>
    <t>x273</t>
  </si>
  <si>
    <t>x274</t>
  </si>
  <si>
    <t>x275</t>
  </si>
  <si>
    <t>x276</t>
  </si>
  <si>
    <t>x277</t>
  </si>
  <si>
    <t>x278</t>
  </si>
  <si>
    <t>x279</t>
  </si>
  <si>
    <t>d. English bracteate brass badges: c. 1485-1540</t>
  </si>
  <si>
    <t>Religious</t>
  </si>
  <si>
    <t>x280</t>
  </si>
  <si>
    <t>x281</t>
  </si>
  <si>
    <t>x282</t>
  </si>
  <si>
    <t>x283</t>
  </si>
  <si>
    <t>x284</t>
  </si>
  <si>
    <t>x285</t>
  </si>
  <si>
    <t>x286</t>
  </si>
  <si>
    <t>x287</t>
  </si>
  <si>
    <t>x288</t>
  </si>
  <si>
    <t>x289</t>
  </si>
  <si>
    <t>x290</t>
  </si>
  <si>
    <t>x291</t>
  </si>
  <si>
    <t>x292</t>
  </si>
  <si>
    <t>x293</t>
  </si>
  <si>
    <t>x294</t>
  </si>
  <si>
    <t>x295</t>
  </si>
  <si>
    <t>x296</t>
  </si>
  <si>
    <t>x297</t>
  </si>
  <si>
    <t>x298</t>
  </si>
  <si>
    <t>Royal retainers</t>
  </si>
  <si>
    <t>x299</t>
  </si>
  <si>
    <t>x300</t>
  </si>
  <si>
    <t>x301</t>
  </si>
  <si>
    <t>x302</t>
  </si>
  <si>
    <t>x303</t>
  </si>
  <si>
    <t>x304</t>
  </si>
  <si>
    <t>x305</t>
  </si>
  <si>
    <t>x306</t>
  </si>
  <si>
    <t>Mundane belt fittings</t>
  </si>
  <si>
    <t>x307</t>
  </si>
  <si>
    <t>x308</t>
  </si>
  <si>
    <t>x309</t>
  </si>
  <si>
    <t>M.912</t>
  </si>
  <si>
    <t>Canterbury: leaf bracteate</t>
  </si>
  <si>
    <t>M.913</t>
  </si>
  <si>
    <t>M.898</t>
  </si>
  <si>
    <t>Walsingham: Annunciation: on rose</t>
  </si>
  <si>
    <t>M.900</t>
  </si>
  <si>
    <t>Walsingham: Ave Maria inscription</t>
  </si>
  <si>
    <t>M.877</t>
  </si>
  <si>
    <t>M.875</t>
  </si>
  <si>
    <t>M.916</t>
  </si>
  <si>
    <t>Westminster: Crown (outline)</t>
  </si>
  <si>
    <t>M.918</t>
  </si>
  <si>
    <t>Westminster: Crown (on circular flan)</t>
  </si>
  <si>
    <t>M.929</t>
  </si>
  <si>
    <t>London: Guild of St. Clement: anchor</t>
  </si>
  <si>
    <t>M.957</t>
  </si>
  <si>
    <t>Henry VII: Crowned rose</t>
  </si>
  <si>
    <t>M.958</t>
  </si>
  <si>
    <t>M.964</t>
  </si>
  <si>
    <t>Henry VII: Double rose</t>
  </si>
  <si>
    <t>M.965</t>
  </si>
  <si>
    <t>M.975</t>
  </si>
  <si>
    <t>Henry VIII: Ostrich feather cluster</t>
  </si>
  <si>
    <t>e.  English Tudor Horse brass with copper pin</t>
  </si>
  <si>
    <t>x310</t>
  </si>
  <si>
    <t>badge</t>
  </si>
  <si>
    <t>pin</t>
  </si>
  <si>
    <t>f. Religious bracteates of variable quality brass</t>
  </si>
  <si>
    <t>x311</t>
  </si>
  <si>
    <t>x312</t>
  </si>
  <si>
    <t>x313</t>
  </si>
  <si>
    <t>g. Solid badges and statuettes</t>
  </si>
  <si>
    <t>x314</t>
  </si>
  <si>
    <t>x315</t>
  </si>
  <si>
    <t>x316</t>
  </si>
  <si>
    <t>x317</t>
  </si>
  <si>
    <t>M.949</t>
  </si>
  <si>
    <t>Statuette: Standing bishop</t>
  </si>
  <si>
    <t>M.950</t>
  </si>
  <si>
    <t>Statuette: Angel</t>
  </si>
  <si>
    <t>h. English finger rings</t>
  </si>
  <si>
    <t>x318</t>
  </si>
  <si>
    <t>x319</t>
  </si>
  <si>
    <t>x320</t>
  </si>
  <si>
    <t>Solid seal ring: Fleur de lis</t>
  </si>
  <si>
    <t>Solid seal ring: palm tree</t>
  </si>
  <si>
    <r>
      <t xml:space="preserve">Mitchiner M.B., </t>
    </r>
    <r>
      <rPr>
        <i/>
        <sz val="12"/>
        <color theme="1"/>
        <rFont val="Times New Roman"/>
        <family val="1"/>
      </rPr>
      <t>Jetons, Medalets and Tokens. Volume 1. The Medieval Period and Nuremburg</t>
    </r>
    <r>
      <rPr>
        <sz val="12"/>
        <color theme="1"/>
        <rFont val="Times New Roman"/>
        <family val="1"/>
      </rPr>
      <t>. Seaby, London (1988).</t>
    </r>
  </si>
  <si>
    <t>ANALYTICAL RESULTS ON TIN/LEAD BASE ARTEFACTS (p. 138)</t>
  </si>
  <si>
    <t>c. 1200 - 1250 CE</t>
  </si>
  <si>
    <t>x323</t>
  </si>
  <si>
    <t>A2</t>
  </si>
  <si>
    <t>Quadruped left</t>
  </si>
  <si>
    <t>x324</t>
  </si>
  <si>
    <t>A7</t>
  </si>
  <si>
    <t>Lion right</t>
  </si>
  <si>
    <t>back</t>
  </si>
  <si>
    <t>edge</t>
  </si>
  <si>
    <t>x325</t>
  </si>
  <si>
    <t>A9</t>
  </si>
  <si>
    <t>Bird right</t>
  </si>
  <si>
    <t>x326</t>
  </si>
  <si>
    <t>A16</t>
  </si>
  <si>
    <t>Uncertain</t>
  </si>
  <si>
    <t>Sewn tokens: Early 13th C.</t>
  </si>
  <si>
    <t>x327</t>
  </si>
  <si>
    <t>A17</t>
  </si>
  <si>
    <t>Uncertain/cross</t>
  </si>
  <si>
    <t>Circular tokens: early 13th C. main series</t>
  </si>
  <si>
    <t>x328</t>
  </si>
  <si>
    <t>x329</t>
  </si>
  <si>
    <t>x330</t>
  </si>
  <si>
    <t>x331</t>
  </si>
  <si>
    <t>x332</t>
  </si>
  <si>
    <t>x333</t>
  </si>
  <si>
    <t>x334</t>
  </si>
  <si>
    <t>B3</t>
  </si>
  <si>
    <t>Stag &amp; tree/Shepherd</t>
  </si>
  <si>
    <t>B4</t>
  </si>
  <si>
    <t>Stag &amp; tree/Archer</t>
  </si>
  <si>
    <t>B5</t>
  </si>
  <si>
    <t>Knight: Horse/man drinks</t>
  </si>
  <si>
    <t>Circular tokens: early 13th C. tin series</t>
  </si>
  <si>
    <t>B1</t>
  </si>
  <si>
    <t>Eagle disp./Lozengy</t>
  </si>
  <si>
    <t>B2</t>
  </si>
  <si>
    <t>Chequered field/Lozengy</t>
  </si>
  <si>
    <t>Circular tokens: early 13th C. inscribed</t>
  </si>
  <si>
    <t>B6</t>
  </si>
  <si>
    <t>Crowned bust/cross</t>
  </si>
  <si>
    <t>Beaded border pictorial tokens: c. 1200-50</t>
  </si>
  <si>
    <t>x335</t>
  </si>
  <si>
    <t>x336</t>
  </si>
  <si>
    <t>x337</t>
  </si>
  <si>
    <t>x338</t>
  </si>
  <si>
    <t>x339</t>
  </si>
  <si>
    <t>x340</t>
  </si>
  <si>
    <t>x341</t>
  </si>
  <si>
    <t>x342</t>
  </si>
  <si>
    <t>x343</t>
  </si>
  <si>
    <t>x344</t>
  </si>
  <si>
    <t>x345</t>
  </si>
  <si>
    <t>x346</t>
  </si>
  <si>
    <t>C2</t>
  </si>
  <si>
    <t>C5</t>
  </si>
  <si>
    <t>C6</t>
  </si>
  <si>
    <t>C7</t>
  </si>
  <si>
    <t>C8</t>
  </si>
  <si>
    <t>C9</t>
  </si>
  <si>
    <t>C10</t>
  </si>
  <si>
    <t>C11</t>
  </si>
  <si>
    <t>C14</t>
  </si>
  <si>
    <t>C15</t>
  </si>
  <si>
    <t>C16</t>
  </si>
  <si>
    <t>C17</t>
  </si>
  <si>
    <t>Bishop/"A"</t>
  </si>
  <si>
    <t>Bishop/shield</t>
  </si>
  <si>
    <t>Bishop/rose</t>
  </si>
  <si>
    <t>Bishop/expanding cross</t>
  </si>
  <si>
    <t>Angel/lis</t>
  </si>
  <si>
    <t>Angel/pilgrim</t>
  </si>
  <si>
    <t>King's bust/pilgrim</t>
  </si>
  <si>
    <t>2 pilgrims/rose-cross</t>
  </si>
  <si>
    <t>Pilgrim/star</t>
  </si>
  <si>
    <t>Pilgrim's head/chequer</t>
  </si>
  <si>
    <t>Stag r./6-foil flower</t>
  </si>
  <si>
    <t>x347</t>
  </si>
  <si>
    <t>x348</t>
  </si>
  <si>
    <t>x349</t>
  </si>
  <si>
    <t>x350</t>
  </si>
  <si>
    <t>x351</t>
  </si>
  <si>
    <t>x352</t>
  </si>
  <si>
    <t>x353</t>
  </si>
  <si>
    <t>x354</t>
  </si>
  <si>
    <t>x355</t>
  </si>
  <si>
    <t>x356</t>
  </si>
  <si>
    <t>x357</t>
  </si>
  <si>
    <t>C18</t>
  </si>
  <si>
    <t>C20</t>
  </si>
  <si>
    <t>C22</t>
  </si>
  <si>
    <t>C23</t>
  </si>
  <si>
    <t>C24</t>
  </si>
  <si>
    <t>C26</t>
  </si>
  <si>
    <t>C28</t>
  </si>
  <si>
    <t>C30</t>
  </si>
  <si>
    <t>C31</t>
  </si>
  <si>
    <t>C32</t>
  </si>
  <si>
    <t>C33</t>
  </si>
  <si>
    <t>Lion r./Barry shield</t>
  </si>
  <si>
    <t>Pelican r./expanding cross</t>
  </si>
  <si>
    <t>Pelican l./chevronny shield</t>
  </si>
  <si>
    <t>Pelican l./lis</t>
  </si>
  <si>
    <t>2 hd. Eagle/"A"</t>
  </si>
  <si>
    <t>2 hd. Eagle/chevron shield</t>
  </si>
  <si>
    <t>2 cocks/lis</t>
  </si>
  <si>
    <t>Lis/expanding cross</t>
  </si>
  <si>
    <t>Lis/building</t>
  </si>
  <si>
    <t>Open cross/building</t>
  </si>
  <si>
    <t>Lozengy field/plain</t>
  </si>
  <si>
    <t>Pilgrim relics: Canterbury</t>
  </si>
  <si>
    <t>x358</t>
  </si>
  <si>
    <t>x359</t>
  </si>
  <si>
    <t>x360</t>
  </si>
  <si>
    <t>x361</t>
  </si>
  <si>
    <t>x362</t>
  </si>
  <si>
    <t>x363</t>
  </si>
  <si>
    <t>Ampulla: reliquary type</t>
  </si>
  <si>
    <t>Buckle: St Thomas Becket stg.</t>
  </si>
  <si>
    <t>tinned pewter</t>
  </si>
  <si>
    <t>Pilgrim relics: Walsingham</t>
  </si>
  <si>
    <t>x364</t>
  </si>
  <si>
    <t>Sewn plaque with lis</t>
  </si>
  <si>
    <t>Pilgrim relics: Non-local</t>
  </si>
  <si>
    <t>x365</t>
  </si>
  <si>
    <t>Openwork cross</t>
  </si>
  <si>
    <t>x366</t>
  </si>
  <si>
    <t>Short cross penny</t>
  </si>
  <si>
    <t>MS21</t>
  </si>
  <si>
    <t>c. 1250 - 1300</t>
  </si>
  <si>
    <t>Pictorial tokens: main series c. 1250-1300</t>
  </si>
  <si>
    <t>"Winetavern": "London Wall" series</t>
  </si>
  <si>
    <t>x367</t>
  </si>
  <si>
    <t>x368</t>
  </si>
  <si>
    <t>x369</t>
  </si>
  <si>
    <t>x370</t>
  </si>
  <si>
    <t>x371</t>
  </si>
  <si>
    <t>x372</t>
  </si>
  <si>
    <t>x373</t>
  </si>
  <si>
    <t>x374</t>
  </si>
  <si>
    <t>x375</t>
  </si>
  <si>
    <t>x376</t>
  </si>
  <si>
    <t>x377</t>
  </si>
  <si>
    <t>x378</t>
  </si>
  <si>
    <t>x379</t>
  </si>
  <si>
    <t>x380</t>
  </si>
  <si>
    <t>x381</t>
  </si>
  <si>
    <t>x382</t>
  </si>
  <si>
    <t>x383</t>
  </si>
  <si>
    <t>x384</t>
  </si>
  <si>
    <t>x385</t>
  </si>
  <si>
    <t>x386</t>
  </si>
  <si>
    <t>x387</t>
  </si>
  <si>
    <t>x388</t>
  </si>
  <si>
    <t>x389</t>
  </si>
  <si>
    <t>x390</t>
  </si>
  <si>
    <t>x391</t>
  </si>
  <si>
    <t>x392</t>
  </si>
  <si>
    <t>x393</t>
  </si>
  <si>
    <t>x394</t>
  </si>
  <si>
    <t>x395</t>
  </si>
  <si>
    <t>x396</t>
  </si>
  <si>
    <t>x397</t>
  </si>
  <si>
    <t>x398</t>
  </si>
  <si>
    <t>x399</t>
  </si>
  <si>
    <t>x400</t>
  </si>
  <si>
    <t>x401</t>
  </si>
  <si>
    <t>x402</t>
  </si>
  <si>
    <t>x403</t>
  </si>
  <si>
    <t>x404</t>
  </si>
  <si>
    <t>x405</t>
  </si>
  <si>
    <t>x406</t>
  </si>
  <si>
    <t>x407</t>
  </si>
  <si>
    <t>x408</t>
  </si>
  <si>
    <t>D1</t>
  </si>
  <si>
    <t>D2</t>
  </si>
  <si>
    <t>D5</t>
  </si>
  <si>
    <t>D10</t>
  </si>
  <si>
    <t>D12</t>
  </si>
  <si>
    <t>D14</t>
  </si>
  <si>
    <t>D15</t>
  </si>
  <si>
    <t>D16</t>
  </si>
  <si>
    <t>D17</t>
  </si>
  <si>
    <t>D21</t>
  </si>
  <si>
    <t>D22</t>
  </si>
  <si>
    <t>D25</t>
  </si>
  <si>
    <t>D28</t>
  </si>
  <si>
    <t>D29</t>
  </si>
  <si>
    <t>D33</t>
  </si>
  <si>
    <t>D34</t>
  </si>
  <si>
    <t>D36</t>
  </si>
  <si>
    <t>D37</t>
  </si>
  <si>
    <t>D38</t>
  </si>
  <si>
    <t>D39</t>
  </si>
  <si>
    <t>D40</t>
  </si>
  <si>
    <t>D41</t>
  </si>
  <si>
    <t>D42</t>
  </si>
  <si>
    <t>D43</t>
  </si>
  <si>
    <t>D44</t>
  </si>
  <si>
    <t>D45</t>
  </si>
  <si>
    <t>D46</t>
  </si>
  <si>
    <t>D49</t>
  </si>
  <si>
    <t>D50</t>
  </si>
  <si>
    <t>D54</t>
  </si>
  <si>
    <t>D55</t>
  </si>
  <si>
    <t>D57</t>
  </si>
  <si>
    <t>D58</t>
  </si>
  <si>
    <t>D64</t>
  </si>
  <si>
    <t>Lis/bendy shield</t>
  </si>
  <si>
    <t>Bishop std./straight cross</t>
  </si>
  <si>
    <t>Bishop std./rose cross</t>
  </si>
  <si>
    <t>Pilgrim r./quarterly shield</t>
  </si>
  <si>
    <t>Pilgrim r./"A"</t>
  </si>
  <si>
    <t>Pilgrim r./expanding cross</t>
  </si>
  <si>
    <t>Pilgrim r./tree</t>
  </si>
  <si>
    <t>Pilgrim l./bendy shield</t>
  </si>
  <si>
    <t>Pilgrim l./corded cross</t>
  </si>
  <si>
    <t>Monk's bust/barry shield</t>
  </si>
  <si>
    <t>Stag r./barry shield</t>
  </si>
  <si>
    <t>Stag l./chevronny shield</t>
  </si>
  <si>
    <t>Paschal lamb l./chevronny shield</t>
  </si>
  <si>
    <t>Paschal lamb l./expanding cross</t>
  </si>
  <si>
    <t>Paschal lamb l./str-t cross</t>
  </si>
  <si>
    <t>Bear std r./straight cross</t>
  </si>
  <si>
    <t>Bear std l./chevronny shield</t>
  </si>
  <si>
    <t>Lion l./chequery shield</t>
  </si>
  <si>
    <t>Lion l./chequery field</t>
  </si>
  <si>
    <t>Lion r./straight cross</t>
  </si>
  <si>
    <t>2 lions/shield: bar+chev</t>
  </si>
  <si>
    <t>Pelican r./chevronny shield</t>
  </si>
  <si>
    <t>Pelican r./chequy shield</t>
  </si>
  <si>
    <t>Pelican l./"A"</t>
  </si>
  <si>
    <t>Pelican l./straight cross</t>
  </si>
  <si>
    <t>2 hd. Eagle/barry shield</t>
  </si>
  <si>
    <t>2 hd. Eagle/straight cross</t>
  </si>
  <si>
    <t>2 hd. Eagle/quarterly shield</t>
  </si>
  <si>
    <t>2 hd. Eagle/star in crescent</t>
  </si>
  <si>
    <t>Cock l./"A"</t>
  </si>
  <si>
    <t>2 cocks/rose cross</t>
  </si>
  <si>
    <t>2 cocks/celtic cross</t>
  </si>
  <si>
    <t>2 cocks/6-foil flower</t>
  </si>
  <si>
    <t>x409</t>
  </si>
  <si>
    <t>x410</t>
  </si>
  <si>
    <t>x411</t>
  </si>
  <si>
    <t>x412</t>
  </si>
  <si>
    <t>x413</t>
  </si>
  <si>
    <t>x414</t>
  </si>
  <si>
    <t>x415</t>
  </si>
  <si>
    <t>x416</t>
  </si>
  <si>
    <t>x417</t>
  </si>
  <si>
    <t>x418</t>
  </si>
  <si>
    <t>x419</t>
  </si>
  <si>
    <t>x420</t>
  </si>
  <si>
    <t>x421</t>
  </si>
  <si>
    <t>x422</t>
  </si>
  <si>
    <t>x423</t>
  </si>
  <si>
    <t>x424</t>
  </si>
  <si>
    <t>x425</t>
  </si>
  <si>
    <t>x426</t>
  </si>
  <si>
    <t>x427</t>
  </si>
  <si>
    <t>x428</t>
  </si>
  <si>
    <t>x429</t>
  </si>
  <si>
    <t>D65</t>
  </si>
  <si>
    <t>D66</t>
  </si>
  <si>
    <t>D67</t>
  </si>
  <si>
    <t>D68</t>
  </si>
  <si>
    <t>D69</t>
  </si>
  <si>
    <t>D70</t>
  </si>
  <si>
    <t>D71</t>
  </si>
  <si>
    <t>D73</t>
  </si>
  <si>
    <t>D75</t>
  </si>
  <si>
    <t>D76</t>
  </si>
  <si>
    <t>D77</t>
  </si>
  <si>
    <t>D78</t>
  </si>
  <si>
    <t>D79</t>
  </si>
  <si>
    <t>D82</t>
  </si>
  <si>
    <t>D83</t>
  </si>
  <si>
    <t>D84</t>
  </si>
  <si>
    <t>2 cocks/quarterly shield</t>
  </si>
  <si>
    <t>Lis/whorl</t>
  </si>
  <si>
    <t>Lis/rose cross</t>
  </si>
  <si>
    <t>Lis/straight cross</t>
  </si>
  <si>
    <t>Quarterly shield/plain</t>
  </si>
  <si>
    <t>Quarterly shield/celtic cross</t>
  </si>
  <si>
    <t>Bendy shield/"A"</t>
  </si>
  <si>
    <t>Quarterly shield/straight cross</t>
  </si>
  <si>
    <t>Barry shield/plain</t>
  </si>
  <si>
    <t>Chevronny shield/lozengy</t>
  </si>
  <si>
    <t>Straight cross/straight cross</t>
  </si>
  <si>
    <t>Straight cross/chequered</t>
  </si>
  <si>
    <t>Expand. cross/barry shield</t>
  </si>
  <si>
    <t>Expand. cross/plain</t>
  </si>
  <si>
    <t>Chequy field/chequy field</t>
  </si>
  <si>
    <t>Plain/plain</t>
  </si>
  <si>
    <t xml:space="preserve">Pictorial tokens: subsidiary series </t>
  </si>
  <si>
    <t>E2</t>
  </si>
  <si>
    <t>E3</t>
  </si>
  <si>
    <t>Bust+legend/cross</t>
  </si>
  <si>
    <t>Bust/organs</t>
  </si>
  <si>
    <t>Pilgrim and Secular badges</t>
  </si>
  <si>
    <t>Canterbury</t>
  </si>
  <si>
    <t>x430</t>
  </si>
  <si>
    <t>x431</t>
  </si>
  <si>
    <t>Ampulla: arcaded type</t>
  </si>
  <si>
    <t>Becket standing (hollow)</t>
  </si>
  <si>
    <t>Becket on peacock (hollow)</t>
  </si>
  <si>
    <t>Bird (hollow)</t>
  </si>
  <si>
    <t>Walsingham</t>
  </si>
  <si>
    <t>x432</t>
  </si>
  <si>
    <t>x433</t>
  </si>
  <si>
    <t>x434</t>
  </si>
  <si>
    <t>x435</t>
  </si>
  <si>
    <t>Hunting horn (hollow)</t>
  </si>
  <si>
    <t>Maria monogram (sewn)</t>
  </si>
  <si>
    <t>Foot with jewel (pin badge)</t>
  </si>
  <si>
    <t>Annunciation (pin badge)</t>
  </si>
  <si>
    <t>Votive: Saint Barbara</t>
  </si>
  <si>
    <t>x436</t>
  </si>
  <si>
    <t>Heart shaped ampulla</t>
  </si>
  <si>
    <t>Retainers: Plantagenet</t>
  </si>
  <si>
    <t>x437</t>
  </si>
  <si>
    <t>x438</t>
  </si>
  <si>
    <t>Planta genista (seed pod pendant)</t>
  </si>
  <si>
    <t>Coin forgeries</t>
  </si>
  <si>
    <t>x439</t>
  </si>
  <si>
    <t>x440</t>
  </si>
  <si>
    <t>x441</t>
  </si>
  <si>
    <t>x442</t>
  </si>
  <si>
    <t>Tin-lead pewter</t>
  </si>
  <si>
    <t>Tin-copper pewter</t>
  </si>
  <si>
    <t>MS23</t>
  </si>
  <si>
    <t>MS27</t>
  </si>
  <si>
    <t>MS28</t>
  </si>
  <si>
    <t>MS29</t>
  </si>
  <si>
    <t>Edward I: London penny</t>
  </si>
  <si>
    <t>c. 1300 - 1350</t>
  </si>
  <si>
    <t>Late pictorial series: pewter: good style</t>
  </si>
  <si>
    <t>x443</t>
  </si>
  <si>
    <t>x444</t>
  </si>
  <si>
    <t>x445</t>
  </si>
  <si>
    <t>x446</t>
  </si>
  <si>
    <t>x447</t>
  </si>
  <si>
    <t>x448</t>
  </si>
  <si>
    <t>x449</t>
  </si>
  <si>
    <t>x450</t>
  </si>
  <si>
    <t>x451</t>
  </si>
  <si>
    <t>x452</t>
  </si>
  <si>
    <t>x453</t>
  </si>
  <si>
    <t>x454</t>
  </si>
  <si>
    <t>x455</t>
  </si>
  <si>
    <t>x456</t>
  </si>
  <si>
    <t>x457</t>
  </si>
  <si>
    <t>F1</t>
  </si>
  <si>
    <t>F2</t>
  </si>
  <si>
    <t>F3</t>
  </si>
  <si>
    <t>F4</t>
  </si>
  <si>
    <t>F5</t>
  </si>
  <si>
    <t>F6</t>
  </si>
  <si>
    <t>F7</t>
  </si>
  <si>
    <t>F8</t>
  </si>
  <si>
    <t>F9</t>
  </si>
  <si>
    <t>F11</t>
  </si>
  <si>
    <t>Bishop/plain</t>
  </si>
  <si>
    <t>Pilgrim l./chevronny shield</t>
  </si>
  <si>
    <t>Pilgrim r./plain</t>
  </si>
  <si>
    <t>Deer l./chequy shield</t>
  </si>
  <si>
    <t>Paschal lamb/8-arm cross</t>
  </si>
  <si>
    <t>Pelican r./straight cross</t>
  </si>
  <si>
    <t>Chequy shield/short cross</t>
  </si>
  <si>
    <t>Late pictorial series: pewter: poor style</t>
  </si>
  <si>
    <t>x458</t>
  </si>
  <si>
    <t>x459</t>
  </si>
  <si>
    <t>x460</t>
  </si>
  <si>
    <t>x461</t>
  </si>
  <si>
    <t>x462</t>
  </si>
  <si>
    <t>x463</t>
  </si>
  <si>
    <t>x464</t>
  </si>
  <si>
    <t>x465</t>
  </si>
  <si>
    <t>F12</t>
  </si>
  <si>
    <t>F13</t>
  </si>
  <si>
    <t>F14</t>
  </si>
  <si>
    <t>F15</t>
  </si>
  <si>
    <t>F16</t>
  </si>
  <si>
    <t>F17</t>
  </si>
  <si>
    <t>F18</t>
  </si>
  <si>
    <t>F19</t>
  </si>
  <si>
    <t>F20</t>
  </si>
  <si>
    <t>F21</t>
  </si>
  <si>
    <t>F22</t>
  </si>
  <si>
    <t>F23</t>
  </si>
  <si>
    <t>Rude pilgrim/quartering</t>
  </si>
  <si>
    <t>Deer r./3 fishes</t>
  </si>
  <si>
    <t>Paschal lamb l./6-foil</t>
  </si>
  <si>
    <t>Paschal lamb r./square</t>
  </si>
  <si>
    <t>Paschal lamb r./barry field</t>
  </si>
  <si>
    <t>Lion r./expanding cross</t>
  </si>
  <si>
    <t>2 hd. Eagle/border only</t>
  </si>
  <si>
    <t>"A"/shield</t>
  </si>
  <si>
    <t>Expanding cross/pentagon</t>
  </si>
  <si>
    <t>Expanding cross/star</t>
  </si>
  <si>
    <t>Shield/straight cross</t>
  </si>
  <si>
    <t>Late pictorial series: lead: good style</t>
  </si>
  <si>
    <t>x466</t>
  </si>
  <si>
    <t>x467</t>
  </si>
  <si>
    <t>x468</t>
  </si>
  <si>
    <t>x469</t>
  </si>
  <si>
    <t>x470</t>
  </si>
  <si>
    <t>x471</t>
  </si>
  <si>
    <t>x472</t>
  </si>
  <si>
    <t>x473</t>
  </si>
  <si>
    <t>x474</t>
  </si>
  <si>
    <t>x475</t>
  </si>
  <si>
    <t>x476</t>
  </si>
  <si>
    <t>x477</t>
  </si>
  <si>
    <t>x478</t>
  </si>
  <si>
    <t>x479</t>
  </si>
  <si>
    <t>x480</t>
  </si>
  <si>
    <t>x481</t>
  </si>
  <si>
    <t>x482</t>
  </si>
  <si>
    <t>x483</t>
  </si>
  <si>
    <t>x484</t>
  </si>
  <si>
    <t>x485</t>
  </si>
  <si>
    <t>F24</t>
  </si>
  <si>
    <t>F25</t>
  </si>
  <si>
    <t>F26</t>
  </si>
  <si>
    <t>F27</t>
  </si>
  <si>
    <t>F28</t>
  </si>
  <si>
    <t>F32</t>
  </si>
  <si>
    <t>F33</t>
  </si>
  <si>
    <t>F34</t>
  </si>
  <si>
    <t>F36</t>
  </si>
  <si>
    <t>F37</t>
  </si>
  <si>
    <t>F38</t>
  </si>
  <si>
    <t>F39</t>
  </si>
  <si>
    <t>F41</t>
  </si>
  <si>
    <t>F42</t>
  </si>
  <si>
    <t>F43</t>
  </si>
  <si>
    <t>F44</t>
  </si>
  <si>
    <t>F45</t>
  </si>
  <si>
    <t>F46</t>
  </si>
  <si>
    <t>Bishop bust/expanding cross</t>
  </si>
  <si>
    <t>Bishop bust/church</t>
  </si>
  <si>
    <t>Pilgrim bust/4-foil</t>
  </si>
  <si>
    <t>King's bust/barry shield</t>
  </si>
  <si>
    <t>Bishop's bust/King's bust</t>
  </si>
  <si>
    <t>Bishop's bust/displayed eagle</t>
  </si>
  <si>
    <t>King's bust/ornate cross</t>
  </si>
  <si>
    <t>Bust w. cap/chevronny shield</t>
  </si>
  <si>
    <t>Pilgrim/chevronny shield</t>
  </si>
  <si>
    <t>Pilgrim/straight cross</t>
  </si>
  <si>
    <t>Pilgrim/chequered</t>
  </si>
  <si>
    <t>Paschal lamb/expanding cross</t>
  </si>
  <si>
    <t>Paschal lamb/bendy shield</t>
  </si>
  <si>
    <t>Pelican r./animal</t>
  </si>
  <si>
    <t>Pelican l./whorl</t>
  </si>
  <si>
    <t>x486</t>
  </si>
  <si>
    <t>x487</t>
  </si>
  <si>
    <t>x488</t>
  </si>
  <si>
    <t>x489</t>
  </si>
  <si>
    <t>x490</t>
  </si>
  <si>
    <t>x491</t>
  </si>
  <si>
    <t>x492</t>
  </si>
  <si>
    <t>F47</t>
  </si>
  <si>
    <t>F48</t>
  </si>
  <si>
    <t>F49</t>
  </si>
  <si>
    <t>F52</t>
  </si>
  <si>
    <t>F54</t>
  </si>
  <si>
    <t>F55</t>
  </si>
  <si>
    <t>F56</t>
  </si>
  <si>
    <t>F57</t>
  </si>
  <si>
    <t>Pelican l./displayed eagle</t>
  </si>
  <si>
    <t>Bird l./Lion/pelican hybrid</t>
  </si>
  <si>
    <t>2 head eagle/quaterly shield</t>
  </si>
  <si>
    <t>2 head eagle/shield: bar and chev.</t>
  </si>
  <si>
    <t>Chequy shield/straight cross</t>
  </si>
  <si>
    <t>Lozengy shield/lozengy</t>
  </si>
  <si>
    <t>Shield w. chevron/?pelican</t>
  </si>
  <si>
    <t>Late pictorial series: lead: formalised style</t>
  </si>
  <si>
    <t>x493</t>
  </si>
  <si>
    <t>x494</t>
  </si>
  <si>
    <t>x495</t>
  </si>
  <si>
    <t>x496</t>
  </si>
  <si>
    <t>x497</t>
  </si>
  <si>
    <t>x498</t>
  </si>
  <si>
    <t>x499</t>
  </si>
  <si>
    <t>x500</t>
  </si>
  <si>
    <t>x501</t>
  </si>
  <si>
    <t>x502</t>
  </si>
  <si>
    <t>x503</t>
  </si>
  <si>
    <t>x504</t>
  </si>
  <si>
    <t>x505</t>
  </si>
  <si>
    <t>x506</t>
  </si>
  <si>
    <t>x507</t>
  </si>
  <si>
    <t>x508</t>
  </si>
  <si>
    <t>x509</t>
  </si>
  <si>
    <t>x510</t>
  </si>
  <si>
    <t>x511</t>
  </si>
  <si>
    <t>x512</t>
  </si>
  <si>
    <t>x513</t>
  </si>
  <si>
    <t>F60</t>
  </si>
  <si>
    <t>F62</t>
  </si>
  <si>
    <t>F65</t>
  </si>
  <si>
    <t>F66</t>
  </si>
  <si>
    <t>F68</t>
  </si>
  <si>
    <t>F72</t>
  </si>
  <si>
    <t>F73</t>
  </si>
  <si>
    <t>F74</t>
  </si>
  <si>
    <t>F81</t>
  </si>
  <si>
    <t>F82</t>
  </si>
  <si>
    <t>F83</t>
  </si>
  <si>
    <t>F85</t>
  </si>
  <si>
    <t>F87</t>
  </si>
  <si>
    <t>F92</t>
  </si>
  <si>
    <t>F93</t>
  </si>
  <si>
    <t>F94</t>
  </si>
  <si>
    <t>F98</t>
  </si>
  <si>
    <t>F101</t>
  </si>
  <si>
    <t>F104</t>
  </si>
  <si>
    <t>F106</t>
  </si>
  <si>
    <t>King's bust/expanded cross</t>
  </si>
  <si>
    <t>King's bust/shield</t>
  </si>
  <si>
    <t>Grinning face/quadruped</t>
  </si>
  <si>
    <t>Grinning face/tree</t>
  </si>
  <si>
    <t>Grinning face/lion r.</t>
  </si>
  <si>
    <t>Profile head/expanding cross</t>
  </si>
  <si>
    <t>Bishop std/"expand" cross</t>
  </si>
  <si>
    <t>Pilgrim/lines</t>
  </si>
  <si>
    <t>Bird l./4-foil</t>
  </si>
  <si>
    <t>Bird displayed/trefoil</t>
  </si>
  <si>
    <t>2 hd. Eagle/shield: chevron</t>
  </si>
  <si>
    <t>Leaf/triskeles</t>
  </si>
  <si>
    <t>Shield: bar/lines</t>
  </si>
  <si>
    <t>Lion r./"expand" cross</t>
  </si>
  <si>
    <t>Bird l./expanding cross</t>
  </si>
  <si>
    <t>Eagle displayed/4-foil</t>
  </si>
  <si>
    <t>Expanding cross/whorl</t>
  </si>
  <si>
    <t>Cross+pellets/lines</t>
  </si>
  <si>
    <t xml:space="preserve">Pilgrim and secular badges: </t>
  </si>
  <si>
    <t>Canterbury (pin badges)</t>
  </si>
  <si>
    <t>x514</t>
  </si>
  <si>
    <t>x515</t>
  </si>
  <si>
    <t>x516</t>
  </si>
  <si>
    <t>Becket on horseback</t>
  </si>
  <si>
    <t>Soldier from Becket martyrdom</t>
  </si>
  <si>
    <t>Ecclesiastical</t>
  </si>
  <si>
    <t>x517</t>
  </si>
  <si>
    <t>Plantagenet (pin badges)</t>
  </si>
  <si>
    <t>x518</t>
  </si>
  <si>
    <t>x519</t>
  </si>
  <si>
    <t>x520</t>
  </si>
  <si>
    <t>Rampant lion on shield</t>
  </si>
  <si>
    <t>Griffin on helmet</t>
  </si>
  <si>
    <t xml:space="preserve">Griffin  </t>
  </si>
  <si>
    <t>Mowbray (hollow badge)</t>
  </si>
  <si>
    <t>x521</t>
  </si>
  <si>
    <t>Mulberry of Mowbray</t>
  </si>
  <si>
    <t>x522</t>
  </si>
  <si>
    <t>x523</t>
  </si>
  <si>
    <t>x524</t>
  </si>
  <si>
    <t>x525</t>
  </si>
  <si>
    <t>MS30</t>
  </si>
  <si>
    <t>MS31</t>
  </si>
  <si>
    <t>MS32</t>
  </si>
  <si>
    <t>MS33</t>
  </si>
  <si>
    <t>Edward II: Canterbury penny</t>
  </si>
  <si>
    <t>Edward III: London halfpenny</t>
  </si>
  <si>
    <t>similar (1335-43)</t>
  </si>
  <si>
    <t>c. 1350-1425</t>
  </si>
  <si>
    <t>Flower vase: "Ave Maria" inscr.</t>
  </si>
  <si>
    <t>Jetons: English</t>
  </si>
  <si>
    <t>x526</t>
  </si>
  <si>
    <t>x527</t>
  </si>
  <si>
    <t>x528</t>
  </si>
  <si>
    <t>x529</t>
  </si>
  <si>
    <t>x530</t>
  </si>
  <si>
    <t>x531</t>
  </si>
  <si>
    <t>x532</t>
  </si>
  <si>
    <t>x533</t>
  </si>
  <si>
    <t>x534</t>
  </si>
  <si>
    <t>x535</t>
  </si>
  <si>
    <t>x536</t>
  </si>
  <si>
    <t>O.5</t>
  </si>
  <si>
    <t>O.1</t>
  </si>
  <si>
    <t>O.2</t>
  </si>
  <si>
    <t>O.3</t>
  </si>
  <si>
    <t>O.4</t>
  </si>
  <si>
    <t>H.9</t>
  </si>
  <si>
    <t>H.10</t>
  </si>
  <si>
    <t>H.11</t>
  </si>
  <si>
    <t>H.12</t>
  </si>
  <si>
    <t>H.13</t>
  </si>
  <si>
    <t>King under canopy (301)</t>
  </si>
  <si>
    <t>Groat type (305)</t>
  </si>
  <si>
    <t>Groat type (306)</t>
  </si>
  <si>
    <t>similar (309)</t>
  </si>
  <si>
    <t>as previous (310)</t>
  </si>
  <si>
    <t>Shield/chequer (311)</t>
  </si>
  <si>
    <t>Shield/chequer (312)</t>
  </si>
  <si>
    <t>Cross/chequer (313)</t>
  </si>
  <si>
    <t>6-foil/cross (315)</t>
  </si>
  <si>
    <t>similar, smaller (318)</t>
  </si>
  <si>
    <t>Cross/cross (323)</t>
  </si>
  <si>
    <t>Tokens: Transitional series: c. 1350's: rude</t>
  </si>
  <si>
    <t>x537</t>
  </si>
  <si>
    <t>x538</t>
  </si>
  <si>
    <t>x539</t>
  </si>
  <si>
    <t>x540</t>
  </si>
  <si>
    <t>x541</t>
  </si>
  <si>
    <t>x542</t>
  </si>
  <si>
    <t>x543</t>
  </si>
  <si>
    <t>G1</t>
  </si>
  <si>
    <t>G2</t>
  </si>
  <si>
    <t>G3</t>
  </si>
  <si>
    <t>G4</t>
  </si>
  <si>
    <t>G5</t>
  </si>
  <si>
    <t>G6</t>
  </si>
  <si>
    <t>G7</t>
  </si>
  <si>
    <t>Crude cross/lines</t>
  </si>
  <si>
    <t>Cross, circle/circle, cross</t>
  </si>
  <si>
    <t>comparable</t>
  </si>
  <si>
    <t>Crossed cross/chequer</t>
  </si>
  <si>
    <t>Lines/lines</t>
  </si>
  <si>
    <t>Rude shield/plain</t>
  </si>
  <si>
    <t>Tokens: Transitional series: c. 1350's: large size leaden</t>
  </si>
  <si>
    <t>x544</t>
  </si>
  <si>
    <t>x545</t>
  </si>
  <si>
    <t>x546</t>
  </si>
  <si>
    <t>x547</t>
  </si>
  <si>
    <t>x548</t>
  </si>
  <si>
    <t>x549</t>
  </si>
  <si>
    <t>G15</t>
  </si>
  <si>
    <t>G16</t>
  </si>
  <si>
    <t>G17</t>
  </si>
  <si>
    <t>G18</t>
  </si>
  <si>
    <t>G20</t>
  </si>
  <si>
    <t>G21</t>
  </si>
  <si>
    <t>Expanding cross/formal</t>
  </si>
  <si>
    <t>Expanding cross/spear, helm</t>
  </si>
  <si>
    <t>Expanding cross/uncertain</t>
  </si>
  <si>
    <t>Windmill cross/quartering</t>
  </si>
  <si>
    <t>Straight cross/quartering</t>
  </si>
  <si>
    <t>Legend/quartering</t>
  </si>
  <si>
    <t>Tokens: Transitional series: c. 1350's: small size, neat</t>
  </si>
  <si>
    <t>x550</t>
  </si>
  <si>
    <t>x551</t>
  </si>
  <si>
    <t>x552</t>
  </si>
  <si>
    <t>x553</t>
  </si>
  <si>
    <t>x554</t>
  </si>
  <si>
    <t>x555</t>
  </si>
  <si>
    <t>x556</t>
  </si>
  <si>
    <t>G24</t>
  </si>
  <si>
    <t>G28</t>
  </si>
  <si>
    <t>G29</t>
  </si>
  <si>
    <t>G30</t>
  </si>
  <si>
    <t>G31</t>
  </si>
  <si>
    <t>Facing head/square</t>
  </si>
  <si>
    <t>Facing head/shield: bend</t>
  </si>
  <si>
    <t>Shield: "A"/shield:bend</t>
  </si>
  <si>
    <t>Shield: scroll/shield: pale</t>
  </si>
  <si>
    <t>Shield: quarter'/straight cross</t>
  </si>
  <si>
    <t xml:space="preserve">Tokens: Geometric series: c. 1350's-1430's </t>
  </si>
  <si>
    <t>x557</t>
  </si>
  <si>
    <t>x558</t>
  </si>
  <si>
    <t>x559</t>
  </si>
  <si>
    <t>x560</t>
  </si>
  <si>
    <t>x561</t>
  </si>
  <si>
    <t>x562</t>
  </si>
  <si>
    <t>x563</t>
  </si>
  <si>
    <t>x564</t>
  </si>
  <si>
    <t>x565</t>
  </si>
  <si>
    <t>x566</t>
  </si>
  <si>
    <t>x567</t>
  </si>
  <si>
    <t>x568</t>
  </si>
  <si>
    <t>x569</t>
  </si>
  <si>
    <t>x570</t>
  </si>
  <si>
    <t>x571</t>
  </si>
  <si>
    <t>x572</t>
  </si>
  <si>
    <t>x573</t>
  </si>
  <si>
    <t>x574</t>
  </si>
  <si>
    <t>x575</t>
  </si>
  <si>
    <t>x576</t>
  </si>
  <si>
    <t>x577</t>
  </si>
  <si>
    <t>x578</t>
  </si>
  <si>
    <t>x579</t>
  </si>
  <si>
    <t>x580</t>
  </si>
  <si>
    <t>x581</t>
  </si>
  <si>
    <t>x582</t>
  </si>
  <si>
    <t>H1</t>
  </si>
  <si>
    <t>H4</t>
  </si>
  <si>
    <t>H7</t>
  </si>
  <si>
    <t>H14</t>
  </si>
  <si>
    <t>H18</t>
  </si>
  <si>
    <t>H21</t>
  </si>
  <si>
    <t>H23</t>
  </si>
  <si>
    <t>H26</t>
  </si>
  <si>
    <t>H28</t>
  </si>
  <si>
    <t>H29</t>
  </si>
  <si>
    <t>H33</t>
  </si>
  <si>
    <t>H35</t>
  </si>
  <si>
    <t>H37</t>
  </si>
  <si>
    <t>H40</t>
  </si>
  <si>
    <t>H42</t>
  </si>
  <si>
    <t>H48</t>
  </si>
  <si>
    <t>H50</t>
  </si>
  <si>
    <t>H51</t>
  </si>
  <si>
    <t>H54</t>
  </si>
  <si>
    <t>H61</t>
  </si>
  <si>
    <t>H64</t>
  </si>
  <si>
    <t>H67</t>
  </si>
  <si>
    <t>H75</t>
  </si>
  <si>
    <t>Rose/6-foil (large size)</t>
  </si>
  <si>
    <t>Round face/6-foil</t>
  </si>
  <si>
    <t>Formal face/6-foil</t>
  </si>
  <si>
    <t>Star/4-foil</t>
  </si>
  <si>
    <t>Ship/whorl</t>
  </si>
  <si>
    <t>Chequy shield/12-foil</t>
  </si>
  <si>
    <t>Paly shield/4-foil</t>
  </si>
  <si>
    <t>6-foil/expanding cross</t>
  </si>
  <si>
    <t>6-foil/6-foil</t>
  </si>
  <si>
    <t>Pentagon: 5 dots/6-foil</t>
  </si>
  <si>
    <t>Expanding cross/6-foil</t>
  </si>
  <si>
    <t>Expanding cross/expanding cross</t>
  </si>
  <si>
    <t>Straight cross/void cross</t>
  </si>
  <si>
    <t>8-arm cross/cross fleury</t>
  </si>
  <si>
    <t>8-arm cross/6-foil</t>
  </si>
  <si>
    <t>Rose cross/6-foil</t>
  </si>
  <si>
    <t>Rose cross/rose cross</t>
  </si>
  <si>
    <t>6-foil/lozengy</t>
  </si>
  <si>
    <t>6-foil/12-foil</t>
  </si>
  <si>
    <t>6-foil/cross on square</t>
  </si>
  <si>
    <t>x583</t>
  </si>
  <si>
    <t>x584</t>
  </si>
  <si>
    <t>x585</t>
  </si>
  <si>
    <t>x586</t>
  </si>
  <si>
    <t>x587</t>
  </si>
  <si>
    <t>x588</t>
  </si>
  <si>
    <t>x589</t>
  </si>
  <si>
    <t>x590</t>
  </si>
  <si>
    <t>x591</t>
  </si>
  <si>
    <t>x592</t>
  </si>
  <si>
    <t>x593</t>
  </si>
  <si>
    <t>x594</t>
  </si>
  <si>
    <t>x595</t>
  </si>
  <si>
    <t>x596</t>
  </si>
  <si>
    <t>H76</t>
  </si>
  <si>
    <t>H77</t>
  </si>
  <si>
    <t>H78</t>
  </si>
  <si>
    <t>H81</t>
  </si>
  <si>
    <t>H82</t>
  </si>
  <si>
    <t>H87</t>
  </si>
  <si>
    <t>H88</t>
  </si>
  <si>
    <t>H98</t>
  </si>
  <si>
    <t>H99</t>
  </si>
  <si>
    <t>H101</t>
  </si>
  <si>
    <t>H104</t>
  </si>
  <si>
    <t>H105</t>
  </si>
  <si>
    <t>H106</t>
  </si>
  <si>
    <t>6-foil/square on square</t>
  </si>
  <si>
    <t>16 spoke wheel/6-foil</t>
  </si>
  <si>
    <t>Whorl/5-arm design</t>
  </si>
  <si>
    <t>Whorl/rose cross</t>
  </si>
  <si>
    <t>Striate quartering/6-foil</t>
  </si>
  <si>
    <t>Angled quartering/uncertain</t>
  </si>
  <si>
    <t>4-foil/5-pointed star</t>
  </si>
  <si>
    <t>4-foil/formal quadruped</t>
  </si>
  <si>
    <t>4-foil/6-foil</t>
  </si>
  <si>
    <t>4-foil/crossed chequers</t>
  </si>
  <si>
    <t>4-foil/striate quartering</t>
  </si>
  <si>
    <t>Tokens with broad, thin flans: lead</t>
  </si>
  <si>
    <t>x597</t>
  </si>
  <si>
    <t>x598</t>
  </si>
  <si>
    <t>L73</t>
  </si>
  <si>
    <t>L76</t>
  </si>
  <si>
    <t>Wheel/whorl</t>
  </si>
  <si>
    <t>Star/chequer</t>
  </si>
  <si>
    <t>Tokens with broad, thin flans: pewter</t>
  </si>
  <si>
    <t>x599</t>
  </si>
  <si>
    <t>x600</t>
  </si>
  <si>
    <t>x601</t>
  </si>
  <si>
    <t>x602</t>
  </si>
  <si>
    <t>x603</t>
  </si>
  <si>
    <t>x604</t>
  </si>
  <si>
    <t>L80</t>
  </si>
  <si>
    <t>L81</t>
  </si>
  <si>
    <t>L82</t>
  </si>
  <si>
    <t>L83</t>
  </si>
  <si>
    <t>L84</t>
  </si>
  <si>
    <t>L85</t>
  </si>
  <si>
    <t>Bust in cap/expanding cross</t>
  </si>
  <si>
    <t>6-foil/outline rose</t>
  </si>
  <si>
    <t>6-foil/circles</t>
  </si>
  <si>
    <t>Wheel/plain</t>
  </si>
  <si>
    <t>Chequer/plain</t>
  </si>
  <si>
    <t>Lozengy/expanding cross</t>
  </si>
  <si>
    <t>Pilgrim and secular badges</t>
  </si>
  <si>
    <t>x605</t>
  </si>
  <si>
    <t xml:space="preserve">Canterbury </t>
  </si>
  <si>
    <t>x606</t>
  </si>
  <si>
    <t>Late arcaded type Ampulla</t>
  </si>
  <si>
    <t>Bell "Campan thome a"</t>
  </si>
  <si>
    <t>x607</t>
  </si>
  <si>
    <t>x608</t>
  </si>
  <si>
    <t>x609</t>
  </si>
  <si>
    <t>x610</t>
  </si>
  <si>
    <t>x611</t>
  </si>
  <si>
    <t>x612</t>
  </si>
  <si>
    <t>Becket standing</t>
  </si>
  <si>
    <t>Becket bust in circular frame</t>
  </si>
  <si>
    <t>Becket's gloves pair</t>
  </si>
  <si>
    <t>Becket's gloves dingle</t>
  </si>
  <si>
    <t>Bust St. John in 4-foil frame</t>
  </si>
  <si>
    <t>Westminster (pin badge)</t>
  </si>
  <si>
    <t>Canterbury (pin badge)</t>
  </si>
  <si>
    <t>x613</t>
  </si>
  <si>
    <t>Bust of St. John "Iancovimse"</t>
  </si>
  <si>
    <t>x614</t>
  </si>
  <si>
    <t>x615</t>
  </si>
  <si>
    <t>Annunciation scene</t>
  </si>
  <si>
    <t>Holy house</t>
  </si>
  <si>
    <t>Walsingham (pin badge)</t>
  </si>
  <si>
    <t>Ely (pin badge)</t>
  </si>
  <si>
    <t>x616</t>
  </si>
  <si>
    <t>St Ethelreda standing</t>
  </si>
  <si>
    <t>Windsor (pin badge)</t>
  </si>
  <si>
    <t>x617</t>
  </si>
  <si>
    <t>St George mounted, in frame</t>
  </si>
  <si>
    <t>Gloucester (pin badge)</t>
  </si>
  <si>
    <t>x618</t>
  </si>
  <si>
    <t>Crowned bust Edward II, framed</t>
  </si>
  <si>
    <t>Malmesbury</t>
  </si>
  <si>
    <t>x619</t>
  </si>
  <si>
    <t>St. Aldheim playing the lyre</t>
  </si>
  <si>
    <t>Plantagenet (pin badge)</t>
  </si>
  <si>
    <t>x620</t>
  </si>
  <si>
    <t>x621</t>
  </si>
  <si>
    <t>x622</t>
  </si>
  <si>
    <t>x623</t>
  </si>
  <si>
    <t>x624</t>
  </si>
  <si>
    <t>x625</t>
  </si>
  <si>
    <t>Sunburst ((Edward III - Richard II)</t>
  </si>
  <si>
    <t>Ostrich feather "ich dien"</t>
  </si>
  <si>
    <t>Hart &amp; tree (Richard II et seq.)</t>
  </si>
  <si>
    <t>x626</t>
  </si>
  <si>
    <t>MS38</t>
  </si>
  <si>
    <t>Edward III groat (broken)</t>
  </si>
  <si>
    <t>Hg 1-4</t>
  </si>
  <si>
    <t>Finger ring (English)</t>
  </si>
  <si>
    <t>x627</t>
  </si>
  <si>
    <t>Merchant's seal ring: letter "E"</t>
  </si>
  <si>
    <t>c. 95</t>
  </si>
  <si>
    <t>c.3</t>
  </si>
  <si>
    <t>c.2</t>
  </si>
  <si>
    <t>c. 1425-1500</t>
  </si>
  <si>
    <t>Jetons: France</t>
  </si>
  <si>
    <t>x628</t>
  </si>
  <si>
    <t>Royal: 3 lis/cross (330)</t>
  </si>
  <si>
    <t>x629</t>
  </si>
  <si>
    <t>non local: "R"/lily (331)</t>
  </si>
  <si>
    <t>Jetons: brittany</t>
  </si>
  <si>
    <t>x630</t>
  </si>
  <si>
    <t>Angel w. ermine (333)</t>
  </si>
  <si>
    <t>Jetons: Flanders</t>
  </si>
  <si>
    <t>x631</t>
  </si>
  <si>
    <t>Sterling groat type (334)</t>
  </si>
  <si>
    <t>Cu+Fe</t>
  </si>
  <si>
    <t>Tokens: Late Plantagenet series: small, neat</t>
  </si>
  <si>
    <t>x632</t>
  </si>
  <si>
    <t>x633</t>
  </si>
  <si>
    <t>x634</t>
  </si>
  <si>
    <t>x635</t>
  </si>
  <si>
    <t>x636</t>
  </si>
  <si>
    <t>x637</t>
  </si>
  <si>
    <t>x638</t>
  </si>
  <si>
    <t>x639</t>
  </si>
  <si>
    <t>x640</t>
  </si>
  <si>
    <t>x641</t>
  </si>
  <si>
    <t>x642</t>
  </si>
  <si>
    <t>x643</t>
  </si>
  <si>
    <t>L1</t>
  </si>
  <si>
    <t>L13</t>
  </si>
  <si>
    <t>L17</t>
  </si>
  <si>
    <t>L23</t>
  </si>
  <si>
    <t>L24</t>
  </si>
  <si>
    <t>L28</t>
  </si>
  <si>
    <t>L29</t>
  </si>
  <si>
    <t>L31</t>
  </si>
  <si>
    <t>L35</t>
  </si>
  <si>
    <t>L36</t>
  </si>
  <si>
    <t>Quartering/quartering</t>
  </si>
  <si>
    <t>12 spoked wheel/as obv.</t>
  </si>
  <si>
    <t>Shield: quartered/as obv.</t>
  </si>
  <si>
    <t>Shield: bar/straight cross</t>
  </si>
  <si>
    <t>Shield: eagle/bow, arrows</t>
  </si>
  <si>
    <t>Shield: quartered/5 dots</t>
  </si>
  <si>
    <t>"Maltese" cross/5 dots</t>
  </si>
  <si>
    <t>Trefoil w. stem/as obv.</t>
  </si>
  <si>
    <t>Paschal lamb/merchant mark</t>
  </si>
  <si>
    <t>Star/merchant mark</t>
  </si>
  <si>
    <t>Tokens: Late Plantagenet series: broader, neat</t>
  </si>
  <si>
    <t>x644</t>
  </si>
  <si>
    <t>x645</t>
  </si>
  <si>
    <t>x646</t>
  </si>
  <si>
    <t>x647</t>
  </si>
  <si>
    <t>x648</t>
  </si>
  <si>
    <t>x649</t>
  </si>
  <si>
    <t>x650</t>
  </si>
  <si>
    <t>x651</t>
  </si>
  <si>
    <t>x652</t>
  </si>
  <si>
    <t>x653</t>
  </si>
  <si>
    <t>L38</t>
  </si>
  <si>
    <t>L39</t>
  </si>
  <si>
    <t>L48</t>
  </si>
  <si>
    <t>L49</t>
  </si>
  <si>
    <t>L54</t>
  </si>
  <si>
    <t>L56</t>
  </si>
  <si>
    <t>L61</t>
  </si>
  <si>
    <t>L67</t>
  </si>
  <si>
    <t>L72</t>
  </si>
  <si>
    <t>Shield quartered/whorl</t>
  </si>
  <si>
    <t>Shield quartered/quartering</t>
  </si>
  <si>
    <t>English shield/cauldron</t>
  </si>
  <si>
    <t>English shield/tau cross</t>
  </si>
  <si>
    <t>Ship/chequy shield</t>
  </si>
  <si>
    <t>Ship/triangular shield</t>
  </si>
  <si>
    <t>Grinning face/tree trunk</t>
  </si>
  <si>
    <t>Barrel/chequer</t>
  </si>
  <si>
    <t>Tankard/uncertain</t>
  </si>
  <si>
    <t>Tokens: Late Plantagenet series: large, thick</t>
  </si>
  <si>
    <t>x654</t>
  </si>
  <si>
    <t>x655</t>
  </si>
  <si>
    <t>L86</t>
  </si>
  <si>
    <t>L88</t>
  </si>
  <si>
    <t>x656</t>
  </si>
  <si>
    <t>x657</t>
  </si>
  <si>
    <t>x658</t>
  </si>
  <si>
    <t>x659</t>
  </si>
  <si>
    <t>x660</t>
  </si>
  <si>
    <t>x661</t>
  </si>
  <si>
    <t>x662</t>
  </si>
  <si>
    <t>x663</t>
  </si>
  <si>
    <t>L94</t>
  </si>
  <si>
    <t>L96</t>
  </si>
  <si>
    <t>L97</t>
  </si>
  <si>
    <t>L102</t>
  </si>
  <si>
    <t>L103</t>
  </si>
  <si>
    <t>L105</t>
  </si>
  <si>
    <t>L107</t>
  </si>
  <si>
    <t>L108</t>
  </si>
  <si>
    <t>Chevronny shield/whorl</t>
  </si>
  <si>
    <t>Barry shield/cross</t>
  </si>
  <si>
    <t>Facing head/cross</t>
  </si>
  <si>
    <t>Floral design/floral</t>
  </si>
  <si>
    <t>Armorial shield/geometric</t>
  </si>
  <si>
    <t>Beaker/cross+circles</t>
  </si>
  <si>
    <t>King's bust/chequer</t>
  </si>
  <si>
    <t>Irregular wheel/6-foil</t>
  </si>
  <si>
    <t>Wheel/chequer</t>
  </si>
  <si>
    <t>Shield: chevron/triangular</t>
  </si>
  <si>
    <t>Tokens: "Cross and pellets" series: (pellet in circle)</t>
  </si>
  <si>
    <t>x664</t>
  </si>
  <si>
    <t>x665</t>
  </si>
  <si>
    <t>x666</t>
  </si>
  <si>
    <t>x667</t>
  </si>
  <si>
    <t>x668</t>
  </si>
  <si>
    <t>x669</t>
  </si>
  <si>
    <t>x670</t>
  </si>
  <si>
    <t>x671</t>
  </si>
  <si>
    <t>x672</t>
  </si>
  <si>
    <t>M6</t>
  </si>
  <si>
    <t>M10</t>
  </si>
  <si>
    <t>M31</t>
  </si>
  <si>
    <t>M33</t>
  </si>
  <si>
    <t>M36</t>
  </si>
  <si>
    <t>M43</t>
  </si>
  <si>
    <t>M47</t>
  </si>
  <si>
    <t>M48</t>
  </si>
  <si>
    <t>M49</t>
  </si>
  <si>
    <t>Letter "M"</t>
  </si>
  <si>
    <t>Shield w. chevron</t>
  </si>
  <si>
    <t>Crossed keys</t>
  </si>
  <si>
    <t>Chequer</t>
  </si>
  <si>
    <t>Ewer</t>
  </si>
  <si>
    <t>Hunting horn</t>
  </si>
  <si>
    <t>Key and sword</t>
  </si>
  <si>
    <t>Merchant mark</t>
  </si>
  <si>
    <t>Letter "I"</t>
  </si>
  <si>
    <t>Tokens: "Cross and pellets" series: (pellet only)</t>
  </si>
  <si>
    <t>x673</t>
  </si>
  <si>
    <t>x674</t>
  </si>
  <si>
    <t>M52</t>
  </si>
  <si>
    <t>M59</t>
  </si>
  <si>
    <t>Tau cross</t>
  </si>
  <si>
    <t>Shield with bend</t>
  </si>
  <si>
    <t>Tokens: "Cross and pellets" series: (3-pellet clusters)</t>
  </si>
  <si>
    <t>x675</t>
  </si>
  <si>
    <t>x676</t>
  </si>
  <si>
    <t>x677</t>
  </si>
  <si>
    <t>x678</t>
  </si>
  <si>
    <t>M63</t>
  </si>
  <si>
    <t>M65</t>
  </si>
  <si>
    <t>M66</t>
  </si>
  <si>
    <t>M67</t>
  </si>
  <si>
    <t>Tokens: "Cross and pellets" series: (related issues)</t>
  </si>
  <si>
    <t>x679</t>
  </si>
  <si>
    <t>x680</t>
  </si>
  <si>
    <t>x681</t>
  </si>
  <si>
    <t>M70</t>
  </si>
  <si>
    <t>M71</t>
  </si>
  <si>
    <t>M72</t>
  </si>
  <si>
    <t>Shield: bar/cross</t>
  </si>
  <si>
    <t>Swan l./cross</t>
  </si>
  <si>
    <t>Fox l./trefoil</t>
  </si>
  <si>
    <t>Provincial tokens: East Anglia</t>
  </si>
  <si>
    <t>x682</t>
  </si>
  <si>
    <t>x683</t>
  </si>
  <si>
    <t>N1</t>
  </si>
  <si>
    <t>N2</t>
  </si>
  <si>
    <t>Ewer on basin/cross moline</t>
  </si>
  <si>
    <t>sim./cross of "Passion"</t>
  </si>
  <si>
    <t>Coin forgeries (lead)</t>
  </si>
  <si>
    <t>x684</t>
  </si>
  <si>
    <t>MS22</t>
  </si>
  <si>
    <t>Edward IV: London groat</t>
  </si>
  <si>
    <t>Coin forgeries (tin-lead pewter)</t>
  </si>
  <si>
    <t>x685</t>
  </si>
  <si>
    <t>x686</t>
  </si>
  <si>
    <t>MS24</t>
  </si>
  <si>
    <t>MS25</t>
  </si>
  <si>
    <t>Richard III: London groat</t>
  </si>
  <si>
    <t>Pilgrim badges: Hollow Ampillae (for Holy Water)</t>
  </si>
  <si>
    <t>x687</t>
  </si>
  <si>
    <t>x688</t>
  </si>
  <si>
    <t>x689</t>
  </si>
  <si>
    <t>x690</t>
  </si>
  <si>
    <t>x691</t>
  </si>
  <si>
    <t>x692</t>
  </si>
  <si>
    <t>Bromholm type w. "IC"</t>
  </si>
  <si>
    <t>E. Anglia stock type: chequer</t>
  </si>
  <si>
    <t>E. Anglia heraldic: shield</t>
  </si>
  <si>
    <t>London heraldic: shield/"Heni-b"</t>
  </si>
  <si>
    <t>similar: shield w. merchant mark</t>
  </si>
  <si>
    <t>Pilgrim badges:"Shell container" and purse badges</t>
  </si>
  <si>
    <t>x693</t>
  </si>
  <si>
    <t>x694</t>
  </si>
  <si>
    <t>x695</t>
  </si>
  <si>
    <t>Pin badge representing shell c'tr</t>
  </si>
  <si>
    <t>Suspended purse</t>
  </si>
  <si>
    <t>Pilgrim badges: Canterbury: bells</t>
  </si>
  <si>
    <t>x696</t>
  </si>
  <si>
    <t>x697</t>
  </si>
  <si>
    <t>x698</t>
  </si>
  <si>
    <t>x699</t>
  </si>
  <si>
    <t>x700</t>
  </si>
  <si>
    <t>Inscibed "Campan Tm"</t>
  </si>
  <si>
    <t>No inscription</t>
  </si>
  <si>
    <t>Trace on inscription</t>
  </si>
  <si>
    <t>Zigzag decoration</t>
  </si>
  <si>
    <t>Small size. Late</t>
  </si>
  <si>
    <t>c. 96</t>
  </si>
  <si>
    <t>Pilgrim badges: Canterbury: pin badges</t>
  </si>
  <si>
    <t>x701</t>
  </si>
  <si>
    <t>x702</t>
  </si>
  <si>
    <t>x703</t>
  </si>
  <si>
    <t>x704</t>
  </si>
  <si>
    <t>x705</t>
  </si>
  <si>
    <t>x706</t>
  </si>
  <si>
    <t>x707</t>
  </si>
  <si>
    <t>x708</t>
  </si>
  <si>
    <t>x709</t>
  </si>
  <si>
    <t>x710</t>
  </si>
  <si>
    <t>x711</t>
  </si>
  <si>
    <t>Bust of Thomas Becket</t>
  </si>
  <si>
    <t xml:space="preserve">similar </t>
  </si>
  <si>
    <t>similar (head only)</t>
  </si>
  <si>
    <t>Thomas Becket (standing)</t>
  </si>
  <si>
    <t>Becket bust inside "T"; crowned</t>
  </si>
  <si>
    <t>Becket bust on circular flan</t>
  </si>
  <si>
    <t>Quatrefoil inscribed "T"</t>
  </si>
  <si>
    <t>similar quatrefoil: no letter</t>
  </si>
  <si>
    <t>Quatrefoil pendant</t>
  </si>
  <si>
    <t>Leaf pendant</t>
  </si>
  <si>
    <t>Pilgrim badges: Canterbury (St. Mary Undercroft)</t>
  </si>
  <si>
    <t>x712</t>
  </si>
  <si>
    <t>x713</t>
  </si>
  <si>
    <t>x714</t>
  </si>
  <si>
    <t>Letter "M" in frame</t>
  </si>
  <si>
    <t>Lis in circular frame</t>
  </si>
  <si>
    <t>St Anne with Mary</t>
  </si>
  <si>
    <t>Pilgrim badges: Canterbury (Badge suspenders &amp; pendants)</t>
  </si>
  <si>
    <t>x715</t>
  </si>
  <si>
    <t>x716</t>
  </si>
  <si>
    <t>x717</t>
  </si>
  <si>
    <t>x718</t>
  </si>
  <si>
    <t>x719</t>
  </si>
  <si>
    <t>Buckle type suspender: "T"</t>
  </si>
  <si>
    <t>similar: quatrefoil</t>
  </si>
  <si>
    <t>similar: lis</t>
  </si>
  <si>
    <t>Medallic pendant: virgin; infant/Ss. Peter; Paul</t>
  </si>
  <si>
    <t>Pilgrim badges: Boxley (Road of Grace): pin badges</t>
  </si>
  <si>
    <t>x720</t>
  </si>
  <si>
    <t>x721</t>
  </si>
  <si>
    <t>Pedastel of cross: GRAS</t>
  </si>
  <si>
    <t>sim.: +small pilgrim w. rosary</t>
  </si>
  <si>
    <t>Pilgrim holding rosary</t>
  </si>
  <si>
    <t>Pilgrim badges: Walsingham: pin badges</t>
  </si>
  <si>
    <t>x722</t>
  </si>
  <si>
    <t>x723</t>
  </si>
  <si>
    <t>x724</t>
  </si>
  <si>
    <t>x725</t>
  </si>
  <si>
    <t>x726</t>
  </si>
  <si>
    <t>x727</t>
  </si>
  <si>
    <t>similar: circular</t>
  </si>
  <si>
    <t>Lily pot</t>
  </si>
  <si>
    <t>Assumption (radiate Virgin)</t>
  </si>
  <si>
    <t>Queen of Peace (stg. on dove)</t>
  </si>
  <si>
    <t>Pilgrim badges: Bromholm: pin badges</t>
  </si>
  <si>
    <t>x728</t>
  </si>
  <si>
    <t>x729</t>
  </si>
  <si>
    <t>x730</t>
  </si>
  <si>
    <t>x731</t>
  </si>
  <si>
    <t>x732</t>
  </si>
  <si>
    <t>x733</t>
  </si>
  <si>
    <t>Flowery heart: openwork</t>
  </si>
  <si>
    <t>Flowery heart in frame</t>
  </si>
  <si>
    <t>Flowery heart solid; + berries</t>
  </si>
  <si>
    <t>Simple heart</t>
  </si>
  <si>
    <t>Heart + B (stud badge)</t>
  </si>
  <si>
    <t>Pilgrim badges: Norwich: pin badges</t>
  </si>
  <si>
    <t>x734</t>
  </si>
  <si>
    <t>x735</t>
  </si>
  <si>
    <t>x736</t>
  </si>
  <si>
    <t>St. Leonard standing (chains)</t>
  </si>
  <si>
    <t>Mother Julian w. book; in cell</t>
  </si>
  <si>
    <t>Pilgrim badges: Saint Albans: pin badges</t>
  </si>
  <si>
    <t>x737</t>
  </si>
  <si>
    <t>St Albans martyrdom scene</t>
  </si>
  <si>
    <t>Pilgrim badges: Marian shrine (?Willesden): pin badges</t>
  </si>
  <si>
    <t>x738</t>
  </si>
  <si>
    <t>Virgin and infant by well</t>
  </si>
  <si>
    <t>Pilgrim badges: London (St Pauls?): pin badges</t>
  </si>
  <si>
    <t>x739</t>
  </si>
  <si>
    <t>Five wounds of Christ (circular)</t>
  </si>
  <si>
    <t>Pilgrim badges: London (Hospitallers)</t>
  </si>
  <si>
    <t>x740</t>
  </si>
  <si>
    <t>x741</t>
  </si>
  <si>
    <t>Paschal lamb in frame</t>
  </si>
  <si>
    <t>similar (centre only)</t>
  </si>
  <si>
    <t>Pilgrim badges: London (St Giles)</t>
  </si>
  <si>
    <t>x742</t>
  </si>
  <si>
    <t>x743</t>
  </si>
  <si>
    <t>Pilgrim badges: London (uncertain)</t>
  </si>
  <si>
    <t>x744</t>
  </si>
  <si>
    <t>Dish and spoons</t>
  </si>
  <si>
    <t>Pilgrim badges: Windsor: pin badges</t>
  </si>
  <si>
    <t>x745</t>
  </si>
  <si>
    <t>Shield of St George</t>
  </si>
  <si>
    <t>Pilgrim badges: Hailes (Holy Blood): pin badges</t>
  </si>
  <si>
    <t>x746</t>
  </si>
  <si>
    <t>Earl Richard mtd.; w. reliquary</t>
  </si>
  <si>
    <t>Pilgrim badges: Chester: pin badges</t>
  </si>
  <si>
    <t>x747</t>
  </si>
  <si>
    <t>x748</t>
  </si>
  <si>
    <t>St Werburga's basket of geese</t>
  </si>
  <si>
    <t>Pilgrim badges: Doncaster (?): pin badges</t>
  </si>
  <si>
    <t>x749</t>
  </si>
  <si>
    <t>Mary and infant std. in frame</t>
  </si>
  <si>
    <t>Pilgrim badges: Bridlington: pin badges</t>
  </si>
  <si>
    <t>x750</t>
  </si>
  <si>
    <t>St John of B; shrine named</t>
  </si>
  <si>
    <t>Pilgrim badges: Glastonbury(?): pin badges</t>
  </si>
  <si>
    <t>x751</t>
  </si>
  <si>
    <t>x752</t>
  </si>
  <si>
    <t>x753</t>
  </si>
  <si>
    <t>Sword on flowery shield</t>
  </si>
  <si>
    <t>Hawthorn</t>
  </si>
  <si>
    <t>Pilgrim badges: ex Devises: pin badges</t>
  </si>
  <si>
    <t>x754</t>
  </si>
  <si>
    <t>Crucifix in shrine</t>
  </si>
  <si>
    <t>Secular badges: Plantagenet: pin badges</t>
  </si>
  <si>
    <t>x755</t>
  </si>
  <si>
    <t>x756</t>
  </si>
  <si>
    <t>x757</t>
  </si>
  <si>
    <t>x758</t>
  </si>
  <si>
    <t>x759</t>
  </si>
  <si>
    <t>x760</t>
  </si>
  <si>
    <t>x761</t>
  </si>
  <si>
    <t>x762</t>
  </si>
  <si>
    <t>x763</t>
  </si>
  <si>
    <t>B33</t>
  </si>
  <si>
    <t>Star in crescent</t>
  </si>
  <si>
    <t>Eagle left (c. Henry IV)</t>
  </si>
  <si>
    <t>Eagle right</t>
  </si>
  <si>
    <t>Lion's bare head</t>
  </si>
  <si>
    <t>Crowned lion r.</t>
  </si>
  <si>
    <t>Spotted panther r. (c. Henry IV)</t>
  </si>
  <si>
    <t>Swan l. (c. Henry IV-V)</t>
  </si>
  <si>
    <t>Secular badges: Plantagenet: Lancastrian</t>
  </si>
  <si>
    <t>x764</t>
  </si>
  <si>
    <t>x765</t>
  </si>
  <si>
    <t>Crowned lion left</t>
  </si>
  <si>
    <t>Crowned lion right</t>
  </si>
  <si>
    <t>Secular badges: Plantagenet: Yorkist</t>
  </si>
  <si>
    <t>x766</t>
  </si>
  <si>
    <t>x767</t>
  </si>
  <si>
    <t>x768</t>
  </si>
  <si>
    <t>x769</t>
  </si>
  <si>
    <t>Hand holding rose (4 petals)</t>
  </si>
  <si>
    <t>4-petalled openwork rose</t>
  </si>
  <si>
    <t>Sun: small</t>
  </si>
  <si>
    <t>Secular badges: Plantagenet: Yorkist (applied ornament)</t>
  </si>
  <si>
    <t>x770</t>
  </si>
  <si>
    <t>Sun: large (no attachment)</t>
  </si>
  <si>
    <t>tr Hg</t>
  </si>
  <si>
    <t>Secular badges: Late Plantagenet: pin badges</t>
  </si>
  <si>
    <t>x771</t>
  </si>
  <si>
    <t>x772</t>
  </si>
  <si>
    <t>x773</t>
  </si>
  <si>
    <t>x774</t>
  </si>
  <si>
    <t>Heraldic rose</t>
  </si>
  <si>
    <t>Rose en soleil (Edward IV)</t>
  </si>
  <si>
    <t>Winged boar (Richard III)</t>
  </si>
  <si>
    <t>c. 1500-1550</t>
  </si>
  <si>
    <t>Jetons: Low Countries</t>
  </si>
  <si>
    <t>x775</t>
  </si>
  <si>
    <t>Charles V: Aequitas, 1550</t>
  </si>
  <si>
    <t>3 to 5</t>
  </si>
  <si>
    <t>Tokens: Early Tudor Series: "groat-penny" types</t>
  </si>
  <si>
    <t>x776</t>
  </si>
  <si>
    <t>x777</t>
  </si>
  <si>
    <t>x778</t>
  </si>
  <si>
    <t>x779</t>
  </si>
  <si>
    <t>x780</t>
  </si>
  <si>
    <t>x781</t>
  </si>
  <si>
    <t>x782</t>
  </si>
  <si>
    <t>x783</t>
  </si>
  <si>
    <t>x784</t>
  </si>
  <si>
    <t>x785</t>
  </si>
  <si>
    <t>O6</t>
  </si>
  <si>
    <t>O7</t>
  </si>
  <si>
    <t>O9</t>
  </si>
  <si>
    <t>O10</t>
  </si>
  <si>
    <t>O11</t>
  </si>
  <si>
    <t>O12</t>
  </si>
  <si>
    <t>O13</t>
  </si>
  <si>
    <t>O14</t>
  </si>
  <si>
    <t>O15</t>
  </si>
  <si>
    <t>O17</t>
  </si>
  <si>
    <t>Female bust/cross, pellets</t>
  </si>
  <si>
    <t>Letter "E"/cross, pellets</t>
  </si>
  <si>
    <t>Letter "E"/geometric</t>
  </si>
  <si>
    <t>Tau cross/London shield</t>
  </si>
  <si>
    <t>Tau cross/cross in circle</t>
  </si>
  <si>
    <t>Paschal lamb/cross fleury</t>
  </si>
  <si>
    <t>Rnglish shield/cross fleury</t>
  </si>
  <si>
    <t>Pentangle/cross</t>
  </si>
  <si>
    <t>Cu+Fe?</t>
  </si>
  <si>
    <t>Tokens: Early Tudor Series: Black letter inscriptions</t>
  </si>
  <si>
    <t>x786</t>
  </si>
  <si>
    <t>x787</t>
  </si>
  <si>
    <t>x788</t>
  </si>
  <si>
    <t>x789</t>
  </si>
  <si>
    <t>x790</t>
  </si>
  <si>
    <t>x791</t>
  </si>
  <si>
    <t>x792</t>
  </si>
  <si>
    <t>x793</t>
  </si>
  <si>
    <t>x794</t>
  </si>
  <si>
    <t>x795</t>
  </si>
  <si>
    <t>x796</t>
  </si>
  <si>
    <t>x797</t>
  </si>
  <si>
    <t>x798</t>
  </si>
  <si>
    <t>x799</t>
  </si>
  <si>
    <t>x800</t>
  </si>
  <si>
    <t>x801</t>
  </si>
  <si>
    <t>x802</t>
  </si>
  <si>
    <t>x803</t>
  </si>
  <si>
    <t>x804</t>
  </si>
  <si>
    <t>x805</t>
  </si>
  <si>
    <t>x806</t>
  </si>
  <si>
    <t>x807</t>
  </si>
  <si>
    <t>x808</t>
  </si>
  <si>
    <t>x809</t>
  </si>
  <si>
    <t>O18</t>
  </si>
  <si>
    <t>O19</t>
  </si>
  <si>
    <t>O20</t>
  </si>
  <si>
    <t>O21</t>
  </si>
  <si>
    <t>O22</t>
  </si>
  <si>
    <t>O23</t>
  </si>
  <si>
    <t>O24</t>
  </si>
  <si>
    <t>O25</t>
  </si>
  <si>
    <t>O26</t>
  </si>
  <si>
    <t>O27</t>
  </si>
  <si>
    <t>O28</t>
  </si>
  <si>
    <t>O29</t>
  </si>
  <si>
    <t>O30</t>
  </si>
  <si>
    <t>O31</t>
  </si>
  <si>
    <t>O33</t>
  </si>
  <si>
    <t>O34</t>
  </si>
  <si>
    <t>O35</t>
  </si>
  <si>
    <t>O36</t>
  </si>
  <si>
    <t>O37</t>
  </si>
  <si>
    <t>O39</t>
  </si>
  <si>
    <t>O40</t>
  </si>
  <si>
    <t>Cross/Tudor rose</t>
  </si>
  <si>
    <t>Crown/castle</t>
  </si>
  <si>
    <t>London shield/Tudor rose</t>
  </si>
  <si>
    <t>Shield; chevron/Tudor rose</t>
  </si>
  <si>
    <t xml:space="preserve">Crown/Tudor rose </t>
  </si>
  <si>
    <t>Boar's Head Tavern</t>
  </si>
  <si>
    <t>Canterbury Monk Tavern</t>
  </si>
  <si>
    <t>Shield; bar/6-foil</t>
  </si>
  <si>
    <t>Shield; bend/cross fleury</t>
  </si>
  <si>
    <t>Shield; bar/5-foil</t>
  </si>
  <si>
    <t>London shield/Shield; cross</t>
  </si>
  <si>
    <t>Ship/Tudor rose</t>
  </si>
  <si>
    <t>Ship/London shield</t>
  </si>
  <si>
    <t>Prince on Jumping Horse Tavern</t>
  </si>
  <si>
    <t>Ship/London shield var.</t>
  </si>
  <si>
    <t>Ship/ship</t>
  </si>
  <si>
    <t>Dolphin/lis crowned</t>
  </si>
  <si>
    <t>Dolphin/cross</t>
  </si>
  <si>
    <t>Tokens: Early Tudor Series: (derivatives)</t>
  </si>
  <si>
    <t>x810</t>
  </si>
  <si>
    <t>x811</t>
  </si>
  <si>
    <t>x812</t>
  </si>
  <si>
    <t>x813</t>
  </si>
  <si>
    <t>x814</t>
  </si>
  <si>
    <t>x815</t>
  </si>
  <si>
    <t>O42</t>
  </si>
  <si>
    <t>O43</t>
  </si>
  <si>
    <t>O44</t>
  </si>
  <si>
    <t>O45</t>
  </si>
  <si>
    <t>O46</t>
  </si>
  <si>
    <t>O47</t>
  </si>
  <si>
    <t>Crown/cross, pellets</t>
  </si>
  <si>
    <t>Ship/Shield; chevron</t>
  </si>
  <si>
    <t>Ship/cross, pellets</t>
  </si>
  <si>
    <t>King's bust/rose</t>
  </si>
  <si>
    <t>Shield; bend/rose</t>
  </si>
  <si>
    <t>Tokens: Early Tudor Series: Ecclesiastical tokens</t>
  </si>
  <si>
    <t>x816</t>
  </si>
  <si>
    <t>x817</t>
  </si>
  <si>
    <t>x818</t>
  </si>
  <si>
    <t>x819</t>
  </si>
  <si>
    <t>x820</t>
  </si>
  <si>
    <t>x821</t>
  </si>
  <si>
    <t>x822</t>
  </si>
  <si>
    <t>O48</t>
  </si>
  <si>
    <t>O49</t>
  </si>
  <si>
    <t>O50</t>
  </si>
  <si>
    <t>O52</t>
  </si>
  <si>
    <t>O53</t>
  </si>
  <si>
    <t>O54</t>
  </si>
  <si>
    <t>Matins: M/plain</t>
  </si>
  <si>
    <t>Matins: M/T</t>
  </si>
  <si>
    <t>Lauds: L/geometric</t>
  </si>
  <si>
    <t>Prime: P/plain</t>
  </si>
  <si>
    <t>Prime: P; border/plain</t>
  </si>
  <si>
    <t>x823</t>
  </si>
  <si>
    <t>x824</t>
  </si>
  <si>
    <t>x825</t>
  </si>
  <si>
    <t>x826</t>
  </si>
  <si>
    <t>x827</t>
  </si>
  <si>
    <t>x828</t>
  </si>
  <si>
    <t>x829</t>
  </si>
  <si>
    <t>x830</t>
  </si>
  <si>
    <t>x831</t>
  </si>
  <si>
    <t>x832</t>
  </si>
  <si>
    <t>x833</t>
  </si>
  <si>
    <t>x834</t>
  </si>
  <si>
    <t>x835</t>
  </si>
  <si>
    <t>O55</t>
  </si>
  <si>
    <t>O56</t>
  </si>
  <si>
    <t>O57</t>
  </si>
  <si>
    <t>O58</t>
  </si>
  <si>
    <t>O59</t>
  </si>
  <si>
    <t>O60</t>
  </si>
  <si>
    <t>O61</t>
  </si>
  <si>
    <t>O62</t>
  </si>
  <si>
    <t>O64</t>
  </si>
  <si>
    <t>O66</t>
  </si>
  <si>
    <t>O67</t>
  </si>
  <si>
    <t>Horae breves: H/wheel</t>
  </si>
  <si>
    <t>Horae breves: H/dagger</t>
  </si>
  <si>
    <t>Compline: C/plain</t>
  </si>
  <si>
    <t>Compline: C/A</t>
  </si>
  <si>
    <t>Compline: CA mgr/plain</t>
  </si>
  <si>
    <t>Ave: AVE/S.PAVL mgr</t>
  </si>
  <si>
    <t>Ave: AVE/uncertain</t>
  </si>
  <si>
    <t>Ave: A/plain</t>
  </si>
  <si>
    <t>Little Office: B/wreath</t>
  </si>
  <si>
    <t>(of B.V.M.) R/bell</t>
  </si>
  <si>
    <t>(of B.V.M.) P,/NA (plena)</t>
  </si>
  <si>
    <t>Tokens: Early Tudor Series: tokens with merchant marks as rev.</t>
  </si>
  <si>
    <t>x836</t>
  </si>
  <si>
    <t>x837</t>
  </si>
  <si>
    <t>x838</t>
  </si>
  <si>
    <t>x839</t>
  </si>
  <si>
    <t>x840</t>
  </si>
  <si>
    <t>x841</t>
  </si>
  <si>
    <t>x842</t>
  </si>
  <si>
    <t>x843</t>
  </si>
  <si>
    <t>x844</t>
  </si>
  <si>
    <t>x845</t>
  </si>
  <si>
    <t>x846</t>
  </si>
  <si>
    <t>x847</t>
  </si>
  <si>
    <t>x848</t>
  </si>
  <si>
    <t>x849</t>
  </si>
  <si>
    <t>x850</t>
  </si>
  <si>
    <t>x851</t>
  </si>
  <si>
    <t>x852</t>
  </si>
  <si>
    <t>O69</t>
  </si>
  <si>
    <t>O71</t>
  </si>
  <si>
    <t>O74</t>
  </si>
  <si>
    <t>O75</t>
  </si>
  <si>
    <t>O76</t>
  </si>
  <si>
    <t>O77</t>
  </si>
  <si>
    <t>O78</t>
  </si>
  <si>
    <t>O79</t>
  </si>
  <si>
    <t>O81</t>
  </si>
  <si>
    <t>O82</t>
  </si>
  <si>
    <t>O83</t>
  </si>
  <si>
    <t>O84</t>
  </si>
  <si>
    <t>O85</t>
  </si>
  <si>
    <t>O87</t>
  </si>
  <si>
    <t>O88</t>
  </si>
  <si>
    <t>O89</t>
  </si>
  <si>
    <t>Crowned bust</t>
  </si>
  <si>
    <t>Bearded head</t>
  </si>
  <si>
    <t>Horse head</t>
  </si>
  <si>
    <t>Bird</t>
  </si>
  <si>
    <t>Fruit and leaves</t>
  </si>
  <si>
    <t>Rose</t>
  </si>
  <si>
    <t>Trefoil</t>
  </si>
  <si>
    <t>Cross fleury</t>
  </si>
  <si>
    <t>Tokens: Early Tudor Series: uniface</t>
  </si>
  <si>
    <t>x853</t>
  </si>
  <si>
    <t>x854</t>
  </si>
  <si>
    <t>O94</t>
  </si>
  <si>
    <t>O95</t>
  </si>
  <si>
    <t>O96</t>
  </si>
  <si>
    <t>Merchant mark/plain</t>
  </si>
  <si>
    <t>Tokens: Early Tudor Series: tokens with pictorial-geometric designs</t>
  </si>
  <si>
    <t>x855</t>
  </si>
  <si>
    <t>x856</t>
  </si>
  <si>
    <t>O98</t>
  </si>
  <si>
    <t>O99</t>
  </si>
  <si>
    <t>Provincial Early Tudor tokens: East Anglia: "St. Nicholas" bishop</t>
  </si>
  <si>
    <t>x857</t>
  </si>
  <si>
    <t>x858</t>
  </si>
  <si>
    <t>x859</t>
  </si>
  <si>
    <t>x860</t>
  </si>
  <si>
    <t>P7</t>
  </si>
  <si>
    <t>P9</t>
  </si>
  <si>
    <t>P27</t>
  </si>
  <si>
    <t>P33</t>
  </si>
  <si>
    <t>Mitre/groat</t>
  </si>
  <si>
    <t>Mitre/penny</t>
  </si>
  <si>
    <t>Mitre/groat (later)</t>
  </si>
  <si>
    <t>Mitre/penny (black letter)</t>
  </si>
  <si>
    <t>Provincial Early Tudor tokens: Cambridge: "bust" series</t>
  </si>
  <si>
    <t>x861</t>
  </si>
  <si>
    <t>x862</t>
  </si>
  <si>
    <t>x863</t>
  </si>
  <si>
    <t>P41</t>
  </si>
  <si>
    <t>P42</t>
  </si>
  <si>
    <t>P43</t>
  </si>
  <si>
    <t>Bust r./pentagon</t>
  </si>
  <si>
    <t>Bust l./8-arm cross</t>
  </si>
  <si>
    <t>Provincial Early Tudor tokens: Cambridge: "Paschal lamb" series</t>
  </si>
  <si>
    <t>x864</t>
  </si>
  <si>
    <t>x865</t>
  </si>
  <si>
    <t>x866</t>
  </si>
  <si>
    <t>x867</t>
  </si>
  <si>
    <t>Paschal lamb r./cross</t>
  </si>
  <si>
    <t>Paschal lamb r./cross (same moulds)</t>
  </si>
  <si>
    <t>Coin Forgeries (tin-lead pewter)</t>
  </si>
  <si>
    <t>x868</t>
  </si>
  <si>
    <t>MS26</t>
  </si>
  <si>
    <t>Henry VII: profile groat (silver-plated)</t>
  </si>
  <si>
    <t>Coin Forgeries (tin-copper pewter)</t>
  </si>
  <si>
    <t>x869</t>
  </si>
  <si>
    <t>MS34</t>
  </si>
  <si>
    <t>Edward VI: shilling 1550</t>
  </si>
  <si>
    <t>Pilgrim badges: Windsor: Henry VI: pin badges</t>
  </si>
  <si>
    <t>x870</t>
  </si>
  <si>
    <t>x871</t>
  </si>
  <si>
    <t>x872</t>
  </si>
  <si>
    <t>x873</t>
  </si>
  <si>
    <t>x874</t>
  </si>
  <si>
    <t>x875</t>
  </si>
  <si>
    <t>x876</t>
  </si>
  <si>
    <t>x877</t>
  </si>
  <si>
    <t>x878</t>
  </si>
  <si>
    <t>x879</t>
  </si>
  <si>
    <t>x880</t>
  </si>
  <si>
    <t>x881</t>
  </si>
  <si>
    <t>x882</t>
  </si>
  <si>
    <t>x883</t>
  </si>
  <si>
    <t>x884</t>
  </si>
  <si>
    <t>x885</t>
  </si>
  <si>
    <t>x886</t>
  </si>
  <si>
    <t>x887</t>
  </si>
  <si>
    <t>King standing on lion</t>
  </si>
  <si>
    <t>King on antelope (right)</t>
  </si>
  <si>
    <t>King on antelope (left)</t>
  </si>
  <si>
    <t>King standing on grass</t>
  </si>
  <si>
    <t>King on horseback (right)</t>
  </si>
  <si>
    <t>King on horseback (left)</t>
  </si>
  <si>
    <t>Stg. King medallion (diamond)</t>
  </si>
  <si>
    <t>ibid. (both "R-H")</t>
  </si>
  <si>
    <t>similar (open work)</t>
  </si>
  <si>
    <t>similar (circular)</t>
  </si>
  <si>
    <t>King in ship (circular)</t>
  </si>
  <si>
    <t>x888</t>
  </si>
  <si>
    <t>x889</t>
  </si>
  <si>
    <t>x890</t>
  </si>
  <si>
    <t>x891</t>
  </si>
  <si>
    <t>Pilgrim badges: Windsor: John Schorn: pin badges</t>
  </si>
  <si>
    <t>Schorn stg. W. devil in boot</t>
  </si>
  <si>
    <t>Schorn preaching (+devil)</t>
  </si>
  <si>
    <t>Schorn praying (+devil)</t>
  </si>
  <si>
    <t>Schorn standing (+devil)</t>
  </si>
  <si>
    <t>x892</t>
  </si>
  <si>
    <t>x893</t>
  </si>
  <si>
    <t>x894</t>
  </si>
  <si>
    <t>x895</t>
  </si>
  <si>
    <t>Assumption: Virgin + infant on crescent moon</t>
  </si>
  <si>
    <t>similar: moon has beaded edge</t>
  </si>
  <si>
    <t>x896</t>
  </si>
  <si>
    <t>x897</t>
  </si>
  <si>
    <t>x898</t>
  </si>
  <si>
    <t>x899</t>
  </si>
  <si>
    <t>x900</t>
  </si>
  <si>
    <t>Becket bust</t>
  </si>
  <si>
    <t>Becket bust on medallion</t>
  </si>
  <si>
    <t>similar: mitre bifid</t>
  </si>
  <si>
    <t>similar: mitre bifid: "S-T"</t>
  </si>
  <si>
    <t>similar: mitre bifid: T-O"</t>
  </si>
  <si>
    <t>Pilgrim badges: Canterbury: bracteate</t>
  </si>
  <si>
    <t>x901</t>
  </si>
  <si>
    <t>Pilgrim badges: Canterbury: pin of brass bracteate</t>
  </si>
  <si>
    <t>x902</t>
  </si>
  <si>
    <t>B22</t>
  </si>
  <si>
    <t>Brass leaf bracteate: x280</t>
  </si>
  <si>
    <t>Pilgrim badges: Westminster (badge w/o pin)</t>
  </si>
  <si>
    <t>x903</t>
  </si>
  <si>
    <t>Bust Henry VII: circular frame</t>
  </si>
  <si>
    <t>Pilgrim badges: Votive</t>
  </si>
  <si>
    <t>x904</t>
  </si>
  <si>
    <t>Crucifix</t>
  </si>
  <si>
    <t>Pilgrim badges: Statuettes</t>
  </si>
  <si>
    <t>x905</t>
  </si>
  <si>
    <t>x906</t>
  </si>
  <si>
    <t>Christ</t>
  </si>
  <si>
    <t>Mary and infant Christ</t>
  </si>
  <si>
    <t>Pilgrim badges: Renaissance style thick medallion</t>
  </si>
  <si>
    <t>x907</t>
  </si>
  <si>
    <t>Cross in wreath</t>
  </si>
  <si>
    <t>Secular badges: Tudor: pin badges</t>
  </si>
  <si>
    <t>x908</t>
  </si>
  <si>
    <t>x909</t>
  </si>
  <si>
    <t>x910</t>
  </si>
  <si>
    <t>x911</t>
  </si>
  <si>
    <t>x912</t>
  </si>
  <si>
    <t>Crowned Tudor rose</t>
  </si>
  <si>
    <t>Tudor rose in frame</t>
  </si>
  <si>
    <t>Ostrich feather in crown</t>
  </si>
  <si>
    <t>Secular badges: Tudor: pendant badge</t>
  </si>
  <si>
    <t>x913</t>
  </si>
  <si>
    <t>Rose on portcullis</t>
  </si>
  <si>
    <t>x914</t>
  </si>
  <si>
    <t>x915</t>
  </si>
  <si>
    <t>x916</t>
  </si>
  <si>
    <t>x917</t>
  </si>
  <si>
    <t>x918</t>
  </si>
  <si>
    <t>x919</t>
  </si>
  <si>
    <t>x920</t>
  </si>
  <si>
    <t>x921</t>
  </si>
  <si>
    <t>x922</t>
  </si>
  <si>
    <t>x923</t>
  </si>
  <si>
    <t>x924</t>
  </si>
  <si>
    <t>x925</t>
  </si>
  <si>
    <t>x926</t>
  </si>
  <si>
    <t>Period of Maximilian: 1493-1519</t>
  </si>
  <si>
    <t>x927</t>
  </si>
  <si>
    <t>x928</t>
  </si>
  <si>
    <t>a. Early small size Germanic type jetons: c. 1415-1500</t>
  </si>
  <si>
    <t>x929</t>
  </si>
  <si>
    <t>x930</t>
  </si>
  <si>
    <t>x931</t>
  </si>
  <si>
    <t>x932</t>
  </si>
  <si>
    <t>x933</t>
  </si>
  <si>
    <t>x934</t>
  </si>
  <si>
    <t>x935</t>
  </si>
  <si>
    <t>x936</t>
  </si>
  <si>
    <t>x937</t>
  </si>
  <si>
    <t>x938</t>
  </si>
  <si>
    <t>x939</t>
  </si>
  <si>
    <t>x940</t>
  </si>
  <si>
    <t>x941</t>
  </si>
  <si>
    <t>b. Early western type jetons bearing Franco-Dutch designs: c. 1485-1500</t>
  </si>
  <si>
    <t>x942</t>
  </si>
  <si>
    <t>x943</t>
  </si>
  <si>
    <t>x944</t>
  </si>
  <si>
    <t>x945</t>
  </si>
  <si>
    <t>x946</t>
  </si>
  <si>
    <t>x947</t>
  </si>
  <si>
    <t>x948</t>
  </si>
  <si>
    <t>x949</t>
  </si>
  <si>
    <t>x950</t>
  </si>
  <si>
    <t>x951</t>
  </si>
  <si>
    <t>x952</t>
  </si>
  <si>
    <t>x953</t>
  </si>
  <si>
    <t>x954</t>
  </si>
  <si>
    <t>x955</t>
  </si>
  <si>
    <t>x956</t>
  </si>
  <si>
    <t>x957</t>
  </si>
  <si>
    <t>x958</t>
  </si>
  <si>
    <t>x959</t>
  </si>
  <si>
    <t>x960</t>
  </si>
  <si>
    <t>x961</t>
  </si>
  <si>
    <t>x962</t>
  </si>
  <si>
    <t>x963</t>
  </si>
  <si>
    <t>x964</t>
  </si>
  <si>
    <t>AA. M</t>
  </si>
  <si>
    <t>AA. N</t>
  </si>
  <si>
    <t>AA. O</t>
  </si>
  <si>
    <t>x965</t>
  </si>
  <si>
    <t>x966</t>
  </si>
  <si>
    <t>x967</t>
  </si>
  <si>
    <t>x968</t>
  </si>
  <si>
    <t>x969</t>
  </si>
  <si>
    <t>x970</t>
  </si>
  <si>
    <t>x971</t>
  </si>
  <si>
    <t>x972</t>
  </si>
  <si>
    <t>x973</t>
  </si>
  <si>
    <t>x974</t>
  </si>
  <si>
    <t>x975</t>
  </si>
  <si>
    <t>x976</t>
  </si>
  <si>
    <t>x977</t>
  </si>
  <si>
    <t>x978</t>
  </si>
  <si>
    <t>x979</t>
  </si>
  <si>
    <t>x980</t>
  </si>
  <si>
    <t>x981</t>
  </si>
  <si>
    <t>x982</t>
  </si>
  <si>
    <t>x983</t>
  </si>
  <si>
    <t>x984</t>
  </si>
  <si>
    <t>Hans Schultes II: master 1586-1603</t>
  </si>
  <si>
    <t>x985</t>
  </si>
  <si>
    <t>Rechenmeister issues (anonymous)</t>
  </si>
  <si>
    <t>x986</t>
  </si>
  <si>
    <t>x987</t>
  </si>
  <si>
    <t>x988</t>
  </si>
  <si>
    <t>x989</t>
  </si>
  <si>
    <t>x990</t>
  </si>
  <si>
    <t>Egidius Krauwinckel: master 1570-1613 (jetons with irregular die axes struck before c. 1580s)</t>
  </si>
  <si>
    <t>x991</t>
  </si>
  <si>
    <t>x992</t>
  </si>
  <si>
    <t>x993</t>
  </si>
  <si>
    <t>Egidius Krauwinckel: master 1570-1613 (jetons with parallel die axes struck from c. 1580s)</t>
  </si>
  <si>
    <t>x994</t>
  </si>
  <si>
    <t xml:space="preserve">Crucifixion jetons (anonymous) of the 1580s </t>
  </si>
  <si>
    <t>x995</t>
  </si>
  <si>
    <t>Kilian Koch (master fl. 1587-1632)</t>
  </si>
  <si>
    <t>x996</t>
  </si>
  <si>
    <t>x997</t>
  </si>
  <si>
    <t>x998</t>
  </si>
  <si>
    <t>x999</t>
  </si>
  <si>
    <t>x1000</t>
  </si>
  <si>
    <t>x1001</t>
  </si>
  <si>
    <t>x1002</t>
  </si>
  <si>
    <t>x1003</t>
  </si>
  <si>
    <t>x1004</t>
  </si>
  <si>
    <t>Hans Krauwinckel II (master 1586-1635; earlier issues)</t>
  </si>
  <si>
    <t>x1005</t>
  </si>
  <si>
    <t>x1006</t>
  </si>
  <si>
    <t>x1007</t>
  </si>
  <si>
    <t>x1008</t>
  </si>
  <si>
    <t>x1009</t>
  </si>
  <si>
    <t>x1010</t>
  </si>
  <si>
    <t>x1011</t>
  </si>
  <si>
    <t>x1012</t>
  </si>
  <si>
    <t>x1013</t>
  </si>
  <si>
    <t>x1014</t>
  </si>
  <si>
    <t>x1015</t>
  </si>
  <si>
    <t>x1016</t>
  </si>
  <si>
    <t>x1017</t>
  </si>
  <si>
    <t>x1018</t>
  </si>
  <si>
    <t>x1019</t>
  </si>
  <si>
    <t>x1019a</t>
  </si>
  <si>
    <t>Dutch style (1596)</t>
  </si>
  <si>
    <t>x1020</t>
  </si>
  <si>
    <t>x1021</t>
  </si>
  <si>
    <t>x1022</t>
  </si>
  <si>
    <t>All jetons now have regular die axes</t>
  </si>
  <si>
    <t>x1023</t>
  </si>
  <si>
    <t>x1024</t>
  </si>
  <si>
    <t>x1025</t>
  </si>
  <si>
    <t>x1026</t>
  </si>
  <si>
    <t>x1027</t>
  </si>
  <si>
    <t>x1028</t>
  </si>
  <si>
    <t>x1029</t>
  </si>
  <si>
    <t>x1030</t>
  </si>
  <si>
    <t>x1031</t>
  </si>
  <si>
    <t>x1032</t>
  </si>
  <si>
    <t>x1033</t>
  </si>
  <si>
    <t>x1034</t>
  </si>
  <si>
    <t>x1035</t>
  </si>
  <si>
    <t>x1036</t>
  </si>
  <si>
    <t>x1037</t>
  </si>
  <si>
    <t>x1038</t>
  </si>
  <si>
    <t>x1039</t>
  </si>
  <si>
    <t>x1040</t>
  </si>
  <si>
    <t>x1041</t>
  </si>
  <si>
    <t>x1042</t>
  </si>
  <si>
    <t>x1043</t>
  </si>
  <si>
    <t>x1044</t>
  </si>
  <si>
    <t>x1045</t>
  </si>
  <si>
    <t>x1046</t>
  </si>
  <si>
    <t>x1047</t>
  </si>
  <si>
    <t>x1048</t>
  </si>
  <si>
    <t>x1049</t>
  </si>
  <si>
    <t>x1050</t>
  </si>
  <si>
    <t>AA. P</t>
  </si>
  <si>
    <t>AA. Q</t>
  </si>
  <si>
    <t>AA. R</t>
  </si>
  <si>
    <t>AA. S</t>
  </si>
  <si>
    <t>x1051</t>
  </si>
  <si>
    <t>x1052</t>
  </si>
  <si>
    <t>x1053</t>
  </si>
  <si>
    <t>x1054</t>
  </si>
  <si>
    <t>x1055</t>
  </si>
  <si>
    <t>x1056</t>
  </si>
  <si>
    <t>x1057</t>
  </si>
  <si>
    <t>x1058</t>
  </si>
  <si>
    <t>x1059</t>
  </si>
  <si>
    <t>silvered</t>
  </si>
  <si>
    <t>x1060</t>
  </si>
  <si>
    <t>x1061</t>
  </si>
  <si>
    <t>x1062</t>
  </si>
  <si>
    <t>x1063</t>
  </si>
  <si>
    <t>x1064</t>
  </si>
  <si>
    <t>x1065</t>
  </si>
  <si>
    <t>x1066</t>
  </si>
  <si>
    <t>x1067</t>
  </si>
  <si>
    <t>x1068</t>
  </si>
  <si>
    <t>x1069</t>
  </si>
  <si>
    <t>x1070</t>
  </si>
  <si>
    <t>x1071</t>
  </si>
  <si>
    <t>x1072</t>
  </si>
  <si>
    <t>x1073</t>
  </si>
  <si>
    <t>x1074</t>
  </si>
  <si>
    <t>x1075</t>
  </si>
  <si>
    <t>x1076</t>
  </si>
  <si>
    <t>x1077</t>
  </si>
  <si>
    <t>x1078</t>
  </si>
  <si>
    <t>x1079</t>
  </si>
  <si>
    <t>x1080</t>
  </si>
  <si>
    <t>x1081</t>
  </si>
  <si>
    <t>x1082</t>
  </si>
  <si>
    <t>x1083</t>
  </si>
  <si>
    <t>x1084</t>
  </si>
  <si>
    <t>x1085</t>
  </si>
  <si>
    <t>x1086</t>
  </si>
  <si>
    <t>x1087</t>
  </si>
  <si>
    <t>x1088</t>
  </si>
  <si>
    <t>x1089</t>
  </si>
  <si>
    <t>x1090</t>
  </si>
  <si>
    <t>x1091</t>
  </si>
  <si>
    <t>x1092</t>
  </si>
  <si>
    <t>x1093</t>
  </si>
  <si>
    <t>x1094</t>
  </si>
  <si>
    <t>x1095</t>
  </si>
  <si>
    <t>x1096</t>
  </si>
  <si>
    <t>x1097</t>
  </si>
  <si>
    <t>x1098</t>
  </si>
  <si>
    <t>x1099</t>
  </si>
  <si>
    <t>x1100</t>
  </si>
  <si>
    <t>x1101</t>
  </si>
  <si>
    <t>x1102</t>
  </si>
  <si>
    <t>x1103</t>
  </si>
  <si>
    <t>x1104</t>
  </si>
  <si>
    <t>x1105</t>
  </si>
  <si>
    <t>x1106</t>
  </si>
  <si>
    <t>x1107</t>
  </si>
  <si>
    <t>x1108</t>
  </si>
  <si>
    <t>x1109</t>
  </si>
  <si>
    <t>x1110</t>
  </si>
  <si>
    <t>x1111</t>
  </si>
  <si>
    <t>x1112</t>
  </si>
  <si>
    <t>x1113</t>
  </si>
  <si>
    <t>x1114</t>
  </si>
  <si>
    <t>x1115</t>
  </si>
  <si>
    <t>x1116</t>
  </si>
  <si>
    <t>x1117</t>
  </si>
  <si>
    <t>x1118</t>
  </si>
  <si>
    <t>x1119</t>
  </si>
  <si>
    <t>x1120</t>
  </si>
  <si>
    <t>Hans Weidinger (master 1670-1727) (formerly apprenticed to Georg Lauffer)</t>
  </si>
  <si>
    <t>x1121</t>
  </si>
  <si>
    <t>x1122</t>
  </si>
  <si>
    <t>x1123</t>
  </si>
  <si>
    <t>x1124</t>
  </si>
  <si>
    <t>Iohann Friedrich Weidinger (master 1710-65)</t>
  </si>
  <si>
    <t>x1125</t>
  </si>
  <si>
    <t>x1126</t>
  </si>
  <si>
    <t>x1127</t>
  </si>
  <si>
    <t>x1128</t>
  </si>
  <si>
    <t>x1129</t>
  </si>
  <si>
    <t>x1130</t>
  </si>
  <si>
    <t>x1131</t>
  </si>
  <si>
    <t>Michael Leykauff (master 1724-68) (formerly apprenticed to Iohan [=Hans] Weidinger)</t>
  </si>
  <si>
    <t>x1132</t>
  </si>
  <si>
    <t>x1133</t>
  </si>
  <si>
    <t>x1134</t>
  </si>
  <si>
    <t>x1135</t>
  </si>
  <si>
    <t>x1136</t>
  </si>
  <si>
    <t>x1137</t>
  </si>
  <si>
    <t>x1138</t>
  </si>
  <si>
    <t>x1139</t>
  </si>
  <si>
    <t>AA. T</t>
  </si>
  <si>
    <t>x1140</t>
  </si>
  <si>
    <t>x1141</t>
  </si>
  <si>
    <t>x1142</t>
  </si>
  <si>
    <t>x1143</t>
  </si>
  <si>
    <t>x1144</t>
  </si>
  <si>
    <t>AA. U</t>
  </si>
  <si>
    <t>x1145</t>
  </si>
  <si>
    <t>x1146</t>
  </si>
  <si>
    <t>x1147</t>
  </si>
  <si>
    <t>x1148</t>
  </si>
  <si>
    <t>x1149</t>
  </si>
  <si>
    <t>x1150</t>
  </si>
  <si>
    <t>x1151</t>
  </si>
  <si>
    <t>x1152</t>
  </si>
  <si>
    <t>x1153</t>
  </si>
  <si>
    <t>x1154</t>
  </si>
  <si>
    <t>x1155</t>
  </si>
  <si>
    <t>x1156</t>
  </si>
  <si>
    <t>x1157</t>
  </si>
  <si>
    <t>AA. V</t>
  </si>
  <si>
    <t>x1158</t>
  </si>
  <si>
    <t>x1159</t>
  </si>
  <si>
    <t>x1160</t>
  </si>
  <si>
    <t>x1161</t>
  </si>
  <si>
    <t>x1162</t>
  </si>
  <si>
    <t>x1163</t>
  </si>
  <si>
    <t>x1164</t>
  </si>
  <si>
    <t>x1165</t>
  </si>
  <si>
    <t>x1166</t>
  </si>
  <si>
    <t>x1167</t>
  </si>
  <si>
    <t>x1168</t>
  </si>
  <si>
    <t>x1169</t>
  </si>
  <si>
    <t>Jetons struck at Furth</t>
  </si>
  <si>
    <t>x1170</t>
  </si>
  <si>
    <t>x1171</t>
  </si>
  <si>
    <t>x1172</t>
  </si>
  <si>
    <t>x1173</t>
  </si>
  <si>
    <t>x1174</t>
  </si>
  <si>
    <t>x1175</t>
  </si>
  <si>
    <t>x1176</t>
  </si>
  <si>
    <t>x1177</t>
  </si>
  <si>
    <t>x1178</t>
  </si>
  <si>
    <t>x1179</t>
  </si>
  <si>
    <t>x1180</t>
  </si>
  <si>
    <t>x1181</t>
  </si>
  <si>
    <t>x1182</t>
  </si>
  <si>
    <t>x1183</t>
  </si>
  <si>
    <t>x1184</t>
  </si>
  <si>
    <t>x1185</t>
  </si>
  <si>
    <t>x1186</t>
  </si>
  <si>
    <t>x1187</t>
  </si>
  <si>
    <t>x1188</t>
  </si>
  <si>
    <t>x1189</t>
  </si>
  <si>
    <t>x1190</t>
  </si>
  <si>
    <t>x1191</t>
  </si>
  <si>
    <t>x1192</t>
  </si>
  <si>
    <t>x1193</t>
  </si>
  <si>
    <t>x1194</t>
  </si>
  <si>
    <t>x1195</t>
  </si>
  <si>
    <t>x1196</t>
  </si>
  <si>
    <t>x1197</t>
  </si>
  <si>
    <t>x1198</t>
  </si>
  <si>
    <t>x1199</t>
  </si>
  <si>
    <t>x1200</t>
  </si>
  <si>
    <t>x1201</t>
  </si>
  <si>
    <t>x1202</t>
  </si>
  <si>
    <t>x1203</t>
  </si>
  <si>
    <t>x1204</t>
  </si>
  <si>
    <t>x1205</t>
  </si>
  <si>
    <t>x1206</t>
  </si>
  <si>
    <t>Lauer firm: jetons struck c. 1835-1873</t>
  </si>
  <si>
    <t>x1207</t>
  </si>
  <si>
    <t>x1208</t>
  </si>
  <si>
    <t>x1209</t>
  </si>
  <si>
    <t>x1210</t>
  </si>
  <si>
    <t>x1211</t>
  </si>
  <si>
    <t>x1212</t>
  </si>
  <si>
    <t>x1213</t>
  </si>
  <si>
    <t>x1214</t>
  </si>
  <si>
    <t>AA. W</t>
  </si>
  <si>
    <t>AA. X</t>
  </si>
  <si>
    <t>x1215</t>
  </si>
  <si>
    <t>x1216</t>
  </si>
  <si>
    <t>x1217</t>
  </si>
  <si>
    <t>x1218</t>
  </si>
  <si>
    <t>x1219</t>
  </si>
  <si>
    <t>x1220</t>
  </si>
  <si>
    <t>x1221</t>
  </si>
  <si>
    <t>1. Mansfeld</t>
  </si>
  <si>
    <t>Anonymous issue: 1564</t>
  </si>
  <si>
    <t>x1280</t>
  </si>
  <si>
    <t>2. The Hannoverian copper mines: jetons of Clausthal and Zellerfield</t>
  </si>
  <si>
    <t>a) Zellerfeld</t>
  </si>
  <si>
    <t>x1413</t>
  </si>
  <si>
    <t>x1432</t>
  </si>
  <si>
    <t>b) Clausthal</t>
  </si>
  <si>
    <t>x1335</t>
  </si>
  <si>
    <t>x1336</t>
  </si>
  <si>
    <t>x1411</t>
  </si>
  <si>
    <t>x1412</t>
  </si>
  <si>
    <t>x1433</t>
  </si>
  <si>
    <t>"x-" number and descriptions from:</t>
  </si>
  <si>
    <t>Previously published in:</t>
  </si>
  <si>
    <t>THE FIFTEENTH CENTURY</t>
  </si>
  <si>
    <t xml:space="preserve">Thick (thou) </t>
  </si>
  <si>
    <t>Letter "S"</t>
  </si>
  <si>
    <t>Shield: Hound head of Nuremberg</t>
  </si>
  <si>
    <t>Oxf. ref</t>
  </si>
  <si>
    <t>M1988 No.</t>
  </si>
  <si>
    <t>Shield: Three stars of Mainz</t>
  </si>
  <si>
    <t>Shield: Lozengy: of Bavaria</t>
  </si>
  <si>
    <t>Shield: Fesse dancetty of Wurzburg</t>
  </si>
  <si>
    <t>Episcopal type</t>
  </si>
  <si>
    <t>Shield: Chequered; of Baden</t>
  </si>
  <si>
    <t>Shield: Cross patty of Augsberg</t>
  </si>
  <si>
    <t>Fleur de lis</t>
  </si>
  <si>
    <t>Period of Sigismund: 1410-1437</t>
  </si>
  <si>
    <t>Period of Frederick III: 1440-1493</t>
  </si>
  <si>
    <t>Bavarian type</t>
  </si>
  <si>
    <t>Imperial type</t>
  </si>
  <si>
    <t>Dauphine type (die link w. x933)</t>
  </si>
  <si>
    <t>Dauphine type (die link w. x932)</t>
  </si>
  <si>
    <t>French shield type (early group)</t>
  </si>
  <si>
    <t>Flemish lion type</t>
  </si>
  <si>
    <t>"XPS" type</t>
  </si>
  <si>
    <t>THE PERIOD c. 1550 TO 1600</t>
  </si>
  <si>
    <t>THE PERIOD c. 1500 TO 1550</t>
  </si>
  <si>
    <t>JETONS OF NUREMBERG</t>
  </si>
  <si>
    <r>
      <t xml:space="preserve">Mitchiner M.B., </t>
    </r>
    <r>
      <rPr>
        <i/>
        <sz val="12"/>
        <color theme="1"/>
        <rFont val="Times New Roman"/>
        <family val="1"/>
      </rPr>
      <t>Jetons, Medalets and Tokens. Volume 1. The Medieval Period and Nuremberg</t>
    </r>
    <r>
      <rPr>
        <sz val="12"/>
        <color theme="1"/>
        <rFont val="Times New Roman"/>
        <family val="1"/>
      </rPr>
      <t>. Seaby, London (1988).</t>
    </r>
  </si>
  <si>
    <t>All Nuremberg jetons are still anonymous (Georg Schultes began placing his signature on jetons c. 1550)</t>
  </si>
  <si>
    <t>German type: Charles V</t>
  </si>
  <si>
    <t>Lion of St Mark type: c. 1500-1570</t>
  </si>
  <si>
    <t>French shield type, c. 1500-1525</t>
  </si>
  <si>
    <t>Ship penny type: c.1490-1550 (literate legends; large size)</t>
  </si>
  <si>
    <t>Ship penny type: c.1490-1550 (literate legends; small size)</t>
  </si>
  <si>
    <t>Ship penny type: c.1490-1550 (modified legends; large size)</t>
  </si>
  <si>
    <t>Ship penny type: c.1490-1550 (fictitious legends; small size)</t>
  </si>
  <si>
    <t>Ship penny type: c.1490-1550 (fictitious legends; large size)</t>
  </si>
  <si>
    <t>Rose/orb type, c. 1500-1550</t>
  </si>
  <si>
    <t>a. Signed jetons with irregular die axes (i.e., as in the past): c.1551-1580s</t>
  </si>
  <si>
    <t>George Schultes: master 1515-1559: first signed dated jetons in 1551 (signed undated jetons probably all after c. 1550)</t>
  </si>
  <si>
    <t>Lion of St Mark (die link x966-7)</t>
  </si>
  <si>
    <t>Lion of St Mark (die link x965, x967)</t>
  </si>
  <si>
    <t>Lion of St Mark dated 1551 (die link x965-6)</t>
  </si>
  <si>
    <t>Rose/orb type</t>
  </si>
  <si>
    <t>Hans Schultes I: master 1553-1584</t>
  </si>
  <si>
    <t>Ship-penny (die link x976)</t>
  </si>
  <si>
    <t>Ship-penny (die link x975)</t>
  </si>
  <si>
    <t>French shield (die link x980)</t>
  </si>
  <si>
    <t>French shield (die link x979)</t>
  </si>
  <si>
    <t>tin plated</t>
  </si>
  <si>
    <t>Sn rising to 5.74% on plated surface</t>
  </si>
  <si>
    <t>Lion of St Mark (die link x982)</t>
  </si>
  <si>
    <t>Lion of St Mark (die link x981)</t>
  </si>
  <si>
    <t xml:space="preserve">Ship-penny </t>
  </si>
  <si>
    <t>c.1550/1575</t>
  </si>
  <si>
    <t>Damianus Krauwinckel: master 1543-1581</t>
  </si>
  <si>
    <t>Rose/orb type (die link x990)</t>
  </si>
  <si>
    <t>Rose/orb type (die link x989)</t>
  </si>
  <si>
    <t>b. Signed jetons with parallel die axes: from 1580s</t>
  </si>
  <si>
    <t>The minting reforms appear to have been put in hand by the Krauwinckel firm shortly before Hans II was appointed a master in 1586</t>
  </si>
  <si>
    <t>c. 1580s</t>
  </si>
  <si>
    <t>Allegorical: dated 1587</t>
  </si>
  <si>
    <t>Design shared with Hans II Krauwinckel</t>
  </si>
  <si>
    <t>(Kilian Koch and Hans II Krauwinckel shared the services of the Malers as engravers for their dies)</t>
  </si>
  <si>
    <t>Hans Krauwinckel I (master 1562-1586)</t>
  </si>
  <si>
    <t>Ship-penny (die link w. x1002, 3)</t>
  </si>
  <si>
    <t>Ship-penny (die link w. x1001, 3)</t>
  </si>
  <si>
    <t>Ship-penny (die link w. x1001, 2)</t>
  </si>
  <si>
    <t>Hans II with Egidius Krauwinckel (joint masters 1586-1613; probably struck late 1580s)</t>
  </si>
  <si>
    <t>Allegorical series of 1589 (die link x1012)</t>
  </si>
  <si>
    <t>Allegorical series of 1589 (die link x1011)</t>
  </si>
  <si>
    <t>Later allegorical (Daniel in lion's den)</t>
  </si>
  <si>
    <t>Horseman issues (die link x1018)</t>
  </si>
  <si>
    <t>Horseman issues dated 1593 (die link x1017)</t>
  </si>
  <si>
    <t>Horseman issues</t>
  </si>
  <si>
    <t>Rose/orb type (c. 1590s)</t>
  </si>
  <si>
    <t>THE PERIOD c. 1600 TO 1650</t>
  </si>
  <si>
    <t>Hans Schultes III (master 1608-1612)</t>
  </si>
  <si>
    <t>Bust wearing turban</t>
  </si>
  <si>
    <t>Bust of Mercury</t>
  </si>
  <si>
    <t xml:space="preserve">c. 1611 </t>
  </si>
  <si>
    <t>The Valentin Maler commemorative jeton (struck either by Killian Koch or by Hans Krauwinckel II)</t>
  </si>
  <si>
    <t>Ship - City type</t>
  </si>
  <si>
    <t>Allegorical series, 1601 (die link x1039)</t>
  </si>
  <si>
    <t>Allegorical series, 1601 (die link x1038)</t>
  </si>
  <si>
    <t>Allegorical series, 1601</t>
  </si>
  <si>
    <t>Biblical series</t>
  </si>
  <si>
    <t xml:space="preserve">Allegorical series, 1603  </t>
  </si>
  <si>
    <t>Horseman series, 1605-6</t>
  </si>
  <si>
    <t>Busts, 1600-10 (same issue as x1044)</t>
  </si>
  <si>
    <t>Busts, 1600-10 (same issue as x1045)</t>
  </si>
  <si>
    <t>Bust: Maurice of Orange</t>
  </si>
  <si>
    <t>European royalty, 1610 (same as x1049)</t>
  </si>
  <si>
    <t>European royalty, 1610 (same as x1048)</t>
  </si>
  <si>
    <t>European royalty, 1610</t>
  </si>
  <si>
    <t>Rose/orb type, dated 1610</t>
  </si>
  <si>
    <t xml:space="preserve">Rose/orb type </t>
  </si>
  <si>
    <t>Louis XIII type, from 1610</t>
  </si>
  <si>
    <t>On silvered surface Ag 0.05, Sn 0.16</t>
  </si>
  <si>
    <t>Rose/orb type, dated 1619</t>
  </si>
  <si>
    <t>French style, 1618</t>
  </si>
  <si>
    <t>Allegorical type</t>
  </si>
  <si>
    <t>Wolf Lauffer II (master 1612-1651)</t>
  </si>
  <si>
    <t>French style (die link x1069)</t>
  </si>
  <si>
    <t>French style (die link x1068)</t>
  </si>
  <si>
    <t>Franco-allegorical series</t>
  </si>
  <si>
    <t>Franco-allegorical series (die link x1072, 3)</t>
  </si>
  <si>
    <t>Franco-allegorical series (die link x1071, 3)</t>
  </si>
  <si>
    <t>Franco-allegorical series (die link x1071, 2)</t>
  </si>
  <si>
    <t>Allegorical series</t>
  </si>
  <si>
    <t>Allegorical series (same as x1076-9)</t>
  </si>
  <si>
    <t>Allegorical series (same as x1075, x1077-9)</t>
  </si>
  <si>
    <t>Allegorical series (same as x1075-6, x1078-9)</t>
  </si>
  <si>
    <t>Allegorical series (same as x1075-7, x1079)</t>
  </si>
  <si>
    <t>Allegorical series (same as x1075-8)</t>
  </si>
  <si>
    <t>THE PERIOD c. 1650 TO 1700</t>
  </si>
  <si>
    <t>Wolf Lauffer III (master 1650-1670)</t>
  </si>
  <si>
    <t>originally dated to Wolf Lauffer III</t>
  </si>
  <si>
    <t>French style (die link x1083-6)</t>
  </si>
  <si>
    <t>French style (die link x1082, x1084-6)</t>
  </si>
  <si>
    <t>French style (die link x1082-3, x1085-6)</t>
  </si>
  <si>
    <t>French style (die link x1082-4, x1086)</t>
  </si>
  <si>
    <t>French style (die link x1082-5)</t>
  </si>
  <si>
    <t>Cross-orb type</t>
  </si>
  <si>
    <t>Conrad Lauffer (master 1637-1668)</t>
  </si>
  <si>
    <t>Head of Mercury</t>
  </si>
  <si>
    <t>French style (die link x1090)</t>
  </si>
  <si>
    <t>French style (die link x1089)</t>
  </si>
  <si>
    <t>English style (die link x1095-6)</t>
  </si>
  <si>
    <t>English style (die link x1094, x1096)</t>
  </si>
  <si>
    <t>English style (die link x1094-5)</t>
  </si>
  <si>
    <t>French style, 1676</t>
  </si>
  <si>
    <t>on the silvered face Ag 0.05, Sn 0.17</t>
  </si>
  <si>
    <t>French fabric, c. 1683-1702  (die link x1108-9)</t>
  </si>
  <si>
    <t>French fabric, c. 1683-1702  (die link x1107, x1109)</t>
  </si>
  <si>
    <t>French fabric, c. 1683-1702  (die link x1107-8)</t>
  </si>
  <si>
    <t>French fabric, c. 1683-1702  (die link x1112)</t>
  </si>
  <si>
    <t>French fabric, c. 1683-1702  (die link x1111)</t>
  </si>
  <si>
    <t>French fabric (1700) (die link x1118)</t>
  </si>
  <si>
    <t>French fabric (1700) (die link x1117)</t>
  </si>
  <si>
    <t>THE PERIOD c. 1700-1750</t>
  </si>
  <si>
    <t>French style (die link x1129)</t>
  </si>
  <si>
    <t>French style (die link x1128)</t>
  </si>
  <si>
    <t>Iohann Iacob Dietzel (master 1711-1748) (formerly apprenticed to Conrad Lauffer)</t>
  </si>
  <si>
    <t>Iohann Konrad Hoger (master 1705-1743) (formerly apprenticed to Iohann [=Hans II] Lauffer)</t>
  </si>
  <si>
    <t>Albrecht Hoger (master 1735-1789)</t>
  </si>
  <si>
    <t>Wolf Hieronymous Hoffmann (master 1719-1756) (formerly apprenticed to a master of the Lauffer family)</t>
  </si>
  <si>
    <t>Christoph Sigmund Annert (master 1734-1754/68)</t>
  </si>
  <si>
    <t>French style, 1715-1774 die link x1148)</t>
  </si>
  <si>
    <t>French style, 1715-1774 die link x1147)</t>
  </si>
  <si>
    <t>English style, 1737-1760</t>
  </si>
  <si>
    <t>THE PERIOD C. 1750 TO 1800</t>
  </si>
  <si>
    <t>Hans Albrecht Dorn (master 1732-1783)</t>
  </si>
  <si>
    <t>Iohann Adam Dietzel (master 1746-1762/8)</t>
  </si>
  <si>
    <t>Cock type</t>
  </si>
  <si>
    <t>Magnus Gottlieb Jordan (master 1761-1783)</t>
  </si>
  <si>
    <t>Kunstmann workshop (masters 1761-1782/3)</t>
  </si>
  <si>
    <t>French style, c. 1775</t>
  </si>
  <si>
    <t>French style, before c. 1793</t>
  </si>
  <si>
    <t>Austrian style, before c. 1790</t>
  </si>
  <si>
    <t>Ship type: 1780s-1790s</t>
  </si>
  <si>
    <t>Iohan Christian Reich (fl. 1758-1814)</t>
  </si>
  <si>
    <t>French style: 1750s</t>
  </si>
  <si>
    <t>Ship type</t>
  </si>
  <si>
    <t>French style, 1760s</t>
  </si>
  <si>
    <t>French style, c. 1775-93</t>
  </si>
  <si>
    <t>THE PERIOD c. 1800 TO 1850</t>
  </si>
  <si>
    <t>Horse type: 1797</t>
  </si>
  <si>
    <t>Horse type</t>
  </si>
  <si>
    <t>Napoleon type: 1804</t>
  </si>
  <si>
    <t>Schwarzenberg type, c. 1814</t>
  </si>
  <si>
    <t>Allegorical type c. 1806-14</t>
  </si>
  <si>
    <t xml:space="preserve">Allegorical type  </t>
  </si>
  <si>
    <t>Napoleon's death: 1821</t>
  </si>
  <si>
    <t>Louis XVIII type, 1814-5</t>
  </si>
  <si>
    <t>European monarchs series, 1814-c.1827</t>
  </si>
  <si>
    <t>On silvered surface Sn 1.14%, Ag 3.43%, no trace Hg</t>
  </si>
  <si>
    <t>On silvered surface Ag with traces of Sn plus Hg</t>
  </si>
  <si>
    <t>same as edge</t>
  </si>
  <si>
    <t>THE PERIOD c. 1850 TO 1900</t>
  </si>
  <si>
    <t>Imperial eagle</t>
  </si>
  <si>
    <t>Anchor</t>
  </si>
  <si>
    <t>Diana huntress</t>
  </si>
  <si>
    <t>Beehive</t>
  </si>
  <si>
    <t>Anchor (die link x1211)</t>
  </si>
  <si>
    <t>Anchor (die link x1210)</t>
  </si>
  <si>
    <t>English type, c. 1848</t>
  </si>
  <si>
    <t>Lauer firm: after the death of Ludwig Christian Lauer (c. 1873-1888)</t>
  </si>
  <si>
    <t>Pictorial type</t>
  </si>
  <si>
    <t xml:space="preserve">Lauer firm, reorganized as 'L. Chr. Lauer' from 1888 </t>
  </si>
  <si>
    <t>English minaiature type, 1888-1902</t>
  </si>
  <si>
    <t>GERMAN JETONS STRUCK PRINCIPALLY BY MINT MASTERS AND RELATED OFFICIALS (p.604)</t>
  </si>
  <si>
    <t>Busts, 1610</t>
  </si>
  <si>
    <t>Iohann Adam Vogel (master 1737-60) (formerly apprenticed to Hans II Laufer)</t>
  </si>
  <si>
    <t>ROMAN COPPER BASE ALLOYS</t>
  </si>
  <si>
    <t>THE THIRTEENTH CENTURY</t>
  </si>
  <si>
    <t>THE PERIOD c. 1300 TO 1350</t>
  </si>
  <si>
    <t>THE PERIOD c. 1350 TO 1400</t>
  </si>
  <si>
    <t>THE PERIOD c. 1400 TO 1450</t>
  </si>
  <si>
    <t>THE PERIOD c. 1450 TO 1500</t>
  </si>
  <si>
    <t>Edward I: bust class 7</t>
  </si>
  <si>
    <t>Edward I:  pictorial</t>
  </si>
  <si>
    <t>Henry III: long cross cut halfpenny</t>
  </si>
  <si>
    <t>Edward I: reformed penny</t>
  </si>
  <si>
    <t>Edward I: similar</t>
  </si>
  <si>
    <r>
      <t xml:space="preserve">MS = MITCHINER, M.B. and SKINNER, A., Contemporary forgeries of English silver coins and their chemical compositions: Henry III to William III. </t>
    </r>
    <r>
      <rPr>
        <i/>
        <sz val="12"/>
        <color theme="1"/>
        <rFont val="Calibri"/>
        <family val="2"/>
        <scheme val="minor"/>
      </rPr>
      <t>Numismatic Chronicle</t>
    </r>
    <r>
      <rPr>
        <sz val="12"/>
        <color theme="1"/>
        <rFont val="Calibri"/>
        <family val="2"/>
        <scheme val="minor"/>
      </rPr>
      <t xml:space="preserve"> </t>
    </r>
    <r>
      <rPr>
        <b/>
        <sz val="12"/>
        <color theme="1"/>
        <rFont val="Calibri"/>
        <family val="2"/>
        <scheme val="minor"/>
      </rPr>
      <t>145</t>
    </r>
    <r>
      <rPr>
        <sz val="12"/>
        <color theme="1"/>
        <rFont val="Calibri"/>
        <family val="2"/>
        <scheme val="minor"/>
      </rPr>
      <t>, 209-306 (1985).</t>
    </r>
  </si>
  <si>
    <t>weight (g)</t>
  </si>
  <si>
    <t>Thickness (th.)</t>
  </si>
  <si>
    <t>Bust class 15</t>
  </si>
  <si>
    <t>1321-43</t>
  </si>
  <si>
    <t>Private issue</t>
  </si>
  <si>
    <t>c. 1302-50</t>
  </si>
  <si>
    <t>1302-07</t>
  </si>
  <si>
    <t>similar (die link x109)</t>
  </si>
  <si>
    <t>similar (die link x108)</t>
  </si>
  <si>
    <r>
      <t xml:space="preserve">M = MITCHINER, M., </t>
    </r>
    <r>
      <rPr>
        <i/>
        <sz val="12"/>
        <color theme="1"/>
        <rFont val="Calibri"/>
        <family val="2"/>
        <scheme val="minor"/>
      </rPr>
      <t>Medieval Pilgrim and Secular Badges</t>
    </r>
    <r>
      <rPr>
        <sz val="12"/>
        <color theme="1"/>
        <rFont val="Calibri"/>
        <family val="2"/>
        <scheme val="minor"/>
      </rPr>
      <t>. Hawkins, London (1986).</t>
    </r>
  </si>
  <si>
    <t>MS.12</t>
  </si>
  <si>
    <t>MS.13</t>
  </si>
  <si>
    <t>Edward I/II: London farthing</t>
  </si>
  <si>
    <t>Edward III: London farthing</t>
  </si>
  <si>
    <t>1335-43</t>
  </si>
  <si>
    <t>c. 1345/55</t>
  </si>
  <si>
    <t>Laqrge size</t>
  </si>
  <si>
    <t>c. 1345/60</t>
  </si>
  <si>
    <t>c. 1350/1400</t>
  </si>
  <si>
    <t>similar (die link x134)</t>
  </si>
  <si>
    <t>similar (die link x133)</t>
  </si>
  <si>
    <t>from Mitchiner and Pollard (1988)</t>
  </si>
  <si>
    <t>c. 1415-1453</t>
  </si>
  <si>
    <t>English shield/cross</t>
  </si>
  <si>
    <t>York Ecclesiastical penny (die link x196)</t>
  </si>
  <si>
    <t>York Ecclesiastical penny (die link x195)</t>
  </si>
  <si>
    <t>MS.14</t>
  </si>
  <si>
    <t>MS.15</t>
  </si>
  <si>
    <t>MS.16</t>
  </si>
  <si>
    <t>15th C.</t>
  </si>
  <si>
    <t>York Ecclesiastical penny</t>
  </si>
  <si>
    <t>Sn rising to 44.2% on plated surface</t>
  </si>
  <si>
    <t>Edward IV: light London 2d</t>
  </si>
  <si>
    <t>1464-70</t>
  </si>
  <si>
    <t>M.897</t>
  </si>
  <si>
    <t>Walsingham: Annunciation scene</t>
  </si>
  <si>
    <t>Windsor: St George mounted</t>
  </si>
  <si>
    <t>M.876</t>
  </si>
  <si>
    <t>Windsor: Pieta (in same style)</t>
  </si>
  <si>
    <t>Windsor: Angel (derived from coins)</t>
  </si>
  <si>
    <t xml:space="preserve">Westminster: Heraldic Strawberry leaf </t>
  </si>
  <si>
    <t>M.917</t>
  </si>
  <si>
    <t>M.921</t>
  </si>
  <si>
    <t>Westminster: Crucifixion story depicted</t>
  </si>
  <si>
    <t>Westminster: Letter "A" (on circular flan)</t>
  </si>
  <si>
    <t>Westminster: Letter "A" (open work)</t>
  </si>
  <si>
    <t>M.923</t>
  </si>
  <si>
    <t>M.924</t>
  </si>
  <si>
    <t>M.925</t>
  </si>
  <si>
    <t>M.926</t>
  </si>
  <si>
    <t>M.922</t>
  </si>
  <si>
    <t>M.931</t>
  </si>
  <si>
    <t xml:space="preserve">Westminster: Letters "S" plus "IHC" </t>
  </si>
  <si>
    <t>Westminster: Star</t>
  </si>
  <si>
    <t>London: Guild of St. Clement: triniity</t>
  </si>
  <si>
    <t>M.967</t>
  </si>
  <si>
    <t>M.976</t>
  </si>
  <si>
    <t>Henry VIII: Crowned rose</t>
  </si>
  <si>
    <t>M.984</t>
  </si>
  <si>
    <t>M.985</t>
  </si>
  <si>
    <t>M.986</t>
  </si>
  <si>
    <t>M.987</t>
  </si>
  <si>
    <t>Diamond</t>
  </si>
  <si>
    <t>M.990</t>
  </si>
  <si>
    <t>Tudor double rose</t>
  </si>
  <si>
    <t>M.939</t>
  </si>
  <si>
    <t>M.941</t>
  </si>
  <si>
    <t>M.942</t>
  </si>
  <si>
    <t>Knight's of Holy Sepulchre: Cross</t>
  </si>
  <si>
    <t xml:space="preserve">Henry VIII: pin badge: Tudor rose </t>
  </si>
  <si>
    <t>Henry VIII: pin badge: Royal crown</t>
  </si>
  <si>
    <t>M.977</t>
  </si>
  <si>
    <t>M.978</t>
  </si>
  <si>
    <t>Thin strap ring: inscribed</t>
  </si>
  <si>
    <t>Oxf. No.</t>
  </si>
  <si>
    <t>Mitch. No.</t>
  </si>
  <si>
    <t>ENGLISH SEVENTEENTH-CENTURY BASE METAL COINS AND TOKENS</t>
  </si>
  <si>
    <t>MMP No.</t>
  </si>
  <si>
    <t>III. IRELAND</t>
  </si>
  <si>
    <t>IV. COIN WEIGHTS</t>
  </si>
  <si>
    <t>V. ENGLISH COPPER AND BI-METALLIC TIN-COPPER COINAGE</t>
  </si>
  <si>
    <t>Private Tokens</t>
  </si>
  <si>
    <t>Civic Tokens</t>
  </si>
  <si>
    <t>VII. SOME LATER ENGLISH COINS</t>
  </si>
  <si>
    <t>ENGLISH 19th CENTURY COPPER-BASE JETONS</t>
  </si>
  <si>
    <t>Birmingham</t>
  </si>
  <si>
    <t>London</t>
  </si>
  <si>
    <t>1285-1305</t>
  </si>
  <si>
    <t>365A (389)</t>
  </si>
  <si>
    <t>366A (390)</t>
  </si>
  <si>
    <t>King under canopy: w. sceptre</t>
  </si>
  <si>
    <t>smilar w. sword and shield</t>
  </si>
  <si>
    <t>same issue as x111</t>
  </si>
  <si>
    <t>from 1326</t>
  </si>
  <si>
    <t>from 1337</t>
  </si>
  <si>
    <t>Blanche de Navarre</t>
  </si>
  <si>
    <t>391A</t>
  </si>
  <si>
    <t>c. 1349-80</t>
  </si>
  <si>
    <t>Charles V: Shield of France ancient</t>
  </si>
  <si>
    <t>142B</t>
  </si>
  <si>
    <t>c. 1364-80</t>
  </si>
  <si>
    <t xml:space="preserve">Charles V: Field of France </t>
  </si>
  <si>
    <t>Charles VI: Shield of France modern</t>
  </si>
  <si>
    <t>c. 1380-1422</t>
  </si>
  <si>
    <t xml:space="preserve">Charles VI: Crown </t>
  </si>
  <si>
    <t>Charles VI: Crown (die link x150)</t>
  </si>
  <si>
    <t>Charles VI: Crown (die link x149)</t>
  </si>
  <si>
    <t>AA. F</t>
  </si>
  <si>
    <t xml:space="preserve">Charles VI: Crown  </t>
  </si>
  <si>
    <t>Provincial: Dauphine: Dolphin</t>
  </si>
  <si>
    <t>c. 1373-1415</t>
  </si>
  <si>
    <t>Provincial: Languedoc: Bear</t>
  </si>
  <si>
    <t>Provincial: Berry: Paschal lamb</t>
  </si>
  <si>
    <t>Provincial: Touraine: Chatel Tournois</t>
  </si>
  <si>
    <t>Charles VII: Shield (France modern)</t>
  </si>
  <si>
    <t>pre c. 1447</t>
  </si>
  <si>
    <t>Charles VII: Paschal lamb (Bourges)</t>
  </si>
  <si>
    <t>after 1447</t>
  </si>
  <si>
    <t>Three circles (Tournai)</t>
  </si>
  <si>
    <t>Louis XI: 1461-1483 and Charles VIII: 1483-1497</t>
  </si>
  <si>
    <t>Shield (France modern)</t>
  </si>
  <si>
    <t>Shield (France modern) (piefort)</t>
  </si>
  <si>
    <t>Rose shield of Tournai</t>
  </si>
  <si>
    <t>Tower shield of Tournai</t>
  </si>
  <si>
    <t>Letter "V"</t>
  </si>
  <si>
    <t>Three circles of Tournai</t>
  </si>
  <si>
    <t>cf. 11619 No department</t>
  </si>
  <si>
    <t>1748 Chambre de Comptes, 1572</t>
  </si>
  <si>
    <t>11711/41 var. No department: signed AB</t>
  </si>
  <si>
    <t>11708 var. No department: signed AB</t>
  </si>
  <si>
    <t>1547-1559</t>
  </si>
  <si>
    <t>1560-1574</t>
  </si>
  <si>
    <t>11803 No department</t>
  </si>
  <si>
    <t>8104 Orleans: Maison Commune, 1585</t>
  </si>
  <si>
    <t>1574-1589</t>
  </si>
  <si>
    <t>8108 Orleans, 1608</t>
  </si>
  <si>
    <t>167 Conseil du Roi</t>
  </si>
  <si>
    <t>2323/2316 Chambre aux Deniers</t>
  </si>
  <si>
    <t>12245-57 No department</t>
  </si>
  <si>
    <t>12267 var. No department</t>
  </si>
  <si>
    <t>8335 Tours: Mayor Du Moulin, 1624</t>
  </si>
  <si>
    <t>1610-1641</t>
  </si>
  <si>
    <t>Louis XIII (1610-1641)</t>
  </si>
  <si>
    <t>10857 Duc d'Orleans, 1644</t>
  </si>
  <si>
    <t>12438 Anne, regent (1643-53)</t>
  </si>
  <si>
    <t>1643-53</t>
  </si>
  <si>
    <t>1824 Chambre de Justice, 1665</t>
  </si>
  <si>
    <t>7403 var. Ordinaire des Guerres, struck 1663</t>
  </si>
  <si>
    <t>651 Extraordinaire des Guerres, 1659</t>
  </si>
  <si>
    <t>678 Extraordinaire des Guerres, 1674</t>
  </si>
  <si>
    <t>698 Extraordinaire des Guerres, 1691</t>
  </si>
  <si>
    <t>1009 Artillerie, 1698</t>
  </si>
  <si>
    <t>3046 Batimens du Roi, 1693</t>
  </si>
  <si>
    <t>12612 No department, 1669</t>
  </si>
  <si>
    <t>12621 No department, 1670</t>
  </si>
  <si>
    <t>12638 No department, 1671</t>
  </si>
  <si>
    <t>3442 No department, issued c. 1700</t>
  </si>
  <si>
    <t>c. 1700</t>
  </si>
  <si>
    <t>13100 Marie Therese, 1660</t>
  </si>
  <si>
    <t>13128 Marie Therese, 1667</t>
  </si>
  <si>
    <t>11163 Dauphin, 1661</t>
  </si>
  <si>
    <t>3659 Paris: Mayor Fourcy, 1689</t>
  </si>
  <si>
    <t>9599 Auvergne, 1693</t>
  </si>
  <si>
    <t>4234 French Artois: La Hargerie, c.1670s</t>
  </si>
  <si>
    <t>c. 1670s</t>
  </si>
  <si>
    <t>6885 Estates of Artois, 1705</t>
  </si>
  <si>
    <t>2065 Tresor Royal, 1745</t>
  </si>
  <si>
    <t>11054 Languedoc: Montpelier, 1718</t>
  </si>
  <si>
    <t>9835 Estates of Burgundy,1722</t>
  </si>
  <si>
    <t>10111 Dijon: Mayor Rousselot, 1766</t>
  </si>
  <si>
    <t>6893 Estates of Artois (JCR)</t>
  </si>
  <si>
    <t>6899 Estates of Artois (DV): die link 120-121</t>
  </si>
  <si>
    <t>6899 Estates of Artois (DV): die link 120-122</t>
  </si>
  <si>
    <t>1715-1775</t>
  </si>
  <si>
    <t>Henry III (1574-1589)</t>
  </si>
  <si>
    <t>Charles IX (1560-1574)</t>
  </si>
  <si>
    <t>Henry II (1547-1559), with Catherine de Medici (1553-9)</t>
  </si>
  <si>
    <t>Louis XV (1715-1775)</t>
  </si>
  <si>
    <t>Charles X (1824-1830)</t>
  </si>
  <si>
    <t>Pisa: Eagle</t>
  </si>
  <si>
    <t>Siena: Lion</t>
  </si>
  <si>
    <t>x116</t>
  </si>
  <si>
    <t>Venice: Lion of St Mark</t>
  </si>
  <si>
    <t xml:space="preserve">Lucca: Key of Riccardi </t>
  </si>
  <si>
    <t>Uncertain: Monogram</t>
  </si>
  <si>
    <t>580</t>
  </si>
  <si>
    <t>581</t>
  </si>
  <si>
    <t>16 Rampant lion shield</t>
  </si>
  <si>
    <t>15 var. Rampant lion shield</t>
  </si>
  <si>
    <t>1305-1384</t>
  </si>
  <si>
    <t>146</t>
  </si>
  <si>
    <t>1419-1467</t>
  </si>
  <si>
    <t>698</t>
  </si>
  <si>
    <t>1454-1465</t>
  </si>
  <si>
    <t>699</t>
  </si>
  <si>
    <t>655</t>
  </si>
  <si>
    <t>656</t>
  </si>
  <si>
    <t>175 Dated 1468</t>
  </si>
  <si>
    <t>Charles le Temeraire (1467-77)</t>
  </si>
  <si>
    <t>Philippe le Bon 1419-1467</t>
  </si>
  <si>
    <t>Charles le Temeraire, as Duke of Charolais (1433-1467)</t>
  </si>
  <si>
    <t>167 var. With Isabelle (1454-1465)</t>
  </si>
  <si>
    <t>172 Dated 1468</t>
  </si>
  <si>
    <t>243 Arms and initials</t>
  </si>
  <si>
    <t>616</t>
  </si>
  <si>
    <t>700</t>
  </si>
  <si>
    <t>253 Dated 1478</t>
  </si>
  <si>
    <t>1477-1482</t>
  </si>
  <si>
    <t>617</t>
  </si>
  <si>
    <t>701</t>
  </si>
  <si>
    <t>702</t>
  </si>
  <si>
    <t>703</t>
  </si>
  <si>
    <t>704</t>
  </si>
  <si>
    <t>705</t>
  </si>
  <si>
    <t>706</t>
  </si>
  <si>
    <t>707</t>
  </si>
  <si>
    <t>358 Dated 1488</t>
  </si>
  <si>
    <t>494 Dated 1492</t>
  </si>
  <si>
    <t>702 Dated 1500</t>
  </si>
  <si>
    <t>713 Dated 1500</t>
  </si>
  <si>
    <t>746 Dated 1502</t>
  </si>
  <si>
    <t>826 Dated 1505</t>
  </si>
  <si>
    <t>857 var. Dated 1506</t>
  </si>
  <si>
    <t>618</t>
  </si>
  <si>
    <t>373 Issued c.1487/8</t>
  </si>
  <si>
    <t>1487-1488</t>
  </si>
  <si>
    <t>914 Dated 1509</t>
  </si>
  <si>
    <t>708</t>
  </si>
  <si>
    <t>709</t>
  </si>
  <si>
    <t>710</t>
  </si>
  <si>
    <t>619</t>
  </si>
  <si>
    <t>711</t>
  </si>
  <si>
    <t>620</t>
  </si>
  <si>
    <t>621</t>
  </si>
  <si>
    <t>622</t>
  </si>
  <si>
    <t>942 Dated 1511</t>
  </si>
  <si>
    <t>981 Dated 1512</t>
  </si>
  <si>
    <t>1011 Dated 1513</t>
  </si>
  <si>
    <t>1043 Dated 1515</t>
  </si>
  <si>
    <t>1414 Issued 1540</t>
  </si>
  <si>
    <t>1634 Dated 1545</t>
  </si>
  <si>
    <t>1699 Dated 1547</t>
  </si>
  <si>
    <t>623</t>
  </si>
  <si>
    <t>Feu 14111 Dated 1548</t>
  </si>
  <si>
    <t>499</t>
  </si>
  <si>
    <t>161</t>
  </si>
  <si>
    <t>500</t>
  </si>
  <si>
    <t>501</t>
  </si>
  <si>
    <t>2111 With Mary Tudor: Lille, dated 1557</t>
  </si>
  <si>
    <t>2680 "States General" , dated 1576</t>
  </si>
  <si>
    <t>2776 Brussels, dated 1579</t>
  </si>
  <si>
    <t>2801 Antwerp, dated 1580</t>
  </si>
  <si>
    <t>157</t>
  </si>
  <si>
    <t>330</t>
  </si>
  <si>
    <t>331</t>
  </si>
  <si>
    <t>158</t>
  </si>
  <si>
    <t>502</t>
  </si>
  <si>
    <t>503</t>
  </si>
  <si>
    <t>159</t>
  </si>
  <si>
    <t>504</t>
  </si>
  <si>
    <t>160</t>
  </si>
  <si>
    <t>2650 Dordrecht, dated 1575</t>
  </si>
  <si>
    <t>2778 Dordrecht, dated 1579</t>
  </si>
  <si>
    <t>2778 Same issue (brass)</t>
  </si>
  <si>
    <t>3324 Dordrecht, dated 1593</t>
  </si>
  <si>
    <t>3335 Guelderland, dated 1594</t>
  </si>
  <si>
    <t>3401 Dordrecht, dated 1596</t>
  </si>
  <si>
    <t>3470 Middelberg, dated 1599</t>
  </si>
  <si>
    <t>3412/4 Dordrecht, "1597" (c. 1603/4)</t>
  </si>
  <si>
    <t>1603-1604</t>
  </si>
  <si>
    <t>3611 Dordrecht, dated 1606</t>
  </si>
  <si>
    <t>685</t>
  </si>
  <si>
    <t>332</t>
  </si>
  <si>
    <t>333</t>
  </si>
  <si>
    <t>2154 Maastricht, dated 1558</t>
  </si>
  <si>
    <t>Groningen, dated 1583</t>
  </si>
  <si>
    <t>Feu 14527 Similar, dated 1591</t>
  </si>
  <si>
    <t>Anti-papal, late 16th C.</t>
  </si>
  <si>
    <t>late 16th C.</t>
  </si>
  <si>
    <t>686</t>
  </si>
  <si>
    <t>505</t>
  </si>
  <si>
    <t>624</t>
  </si>
  <si>
    <t>625</t>
  </si>
  <si>
    <t>4002 Brussels, dated 1646</t>
  </si>
  <si>
    <t>4214 Brussels ("Vischer", dated 1665)</t>
  </si>
  <si>
    <t>4214 Same issue</t>
  </si>
  <si>
    <t>506</t>
  </si>
  <si>
    <t>507</t>
  </si>
  <si>
    <t>626</t>
  </si>
  <si>
    <t>508</t>
  </si>
  <si>
    <t>4259 Antwerp, dated 1668</t>
  </si>
  <si>
    <t>4283 var. Bruges, undated (1690s)</t>
  </si>
  <si>
    <t>1690s</t>
  </si>
  <si>
    <t>4440 Similar (brass)</t>
  </si>
  <si>
    <t>4659 Brussels, dated 1699</t>
  </si>
  <si>
    <t>Philip V (1621-1665)</t>
  </si>
  <si>
    <t>Philip II (1555-1598)</t>
  </si>
  <si>
    <t>328</t>
  </si>
  <si>
    <t>D.4735 Dated 1706</t>
  </si>
  <si>
    <t>509</t>
  </si>
  <si>
    <t>F. 14173 Dated 1794</t>
  </si>
  <si>
    <t>555</t>
  </si>
  <si>
    <t>565</t>
  </si>
  <si>
    <t>F. 7799 Bar. Chambre de Ville, 1690</t>
  </si>
  <si>
    <t>Leopold (1690-1729)</t>
  </si>
  <si>
    <t>F. 7694 Nancy, Chambre de Ville, 1699</t>
  </si>
  <si>
    <t>151</t>
  </si>
  <si>
    <t>556</t>
  </si>
  <si>
    <t>cf. F. 7953 Dated 1614</t>
  </si>
  <si>
    <t>329</t>
  </si>
  <si>
    <t>84</t>
  </si>
  <si>
    <t>345</t>
  </si>
  <si>
    <t>81</t>
  </si>
  <si>
    <t>80</t>
  </si>
  <si>
    <t>82</t>
  </si>
  <si>
    <t>83</t>
  </si>
  <si>
    <t>85</t>
  </si>
  <si>
    <t>343</t>
  </si>
  <si>
    <t>344</t>
  </si>
  <si>
    <t>1490-1550</t>
  </si>
  <si>
    <t>Liege: John of Bavaria (1390-1418)</t>
  </si>
  <si>
    <t>1390-1418</t>
  </si>
  <si>
    <t>697</t>
  </si>
  <si>
    <t>Flanders: Phillippe le Bon: 1419-67</t>
  </si>
  <si>
    <t>328 Flanders, issued 1482/94</t>
  </si>
  <si>
    <t>1482-1494</t>
  </si>
  <si>
    <t>AA. L</t>
  </si>
  <si>
    <t>MMP 1988</t>
  </si>
  <si>
    <t>Mitch. 1988 No.</t>
  </si>
  <si>
    <t>c. 1200 - 1550</t>
  </si>
  <si>
    <t>But data also included in:</t>
  </si>
  <si>
    <r>
      <t xml:space="preserve">MITCHINER, M.B. and SKINNER, A., English tokens, c, 1200-1425. </t>
    </r>
    <r>
      <rPr>
        <i/>
        <sz val="12"/>
        <color rgb="FF000000"/>
        <rFont val="Times New Roman"/>
        <family val="1"/>
      </rPr>
      <t>British Numismatic Journal</t>
    </r>
    <r>
      <rPr>
        <sz val="12"/>
        <color rgb="FF000000"/>
        <rFont val="Times New Roman"/>
        <family val="1"/>
      </rPr>
      <t xml:space="preserve"> </t>
    </r>
    <r>
      <rPr>
        <b/>
        <sz val="12"/>
        <color rgb="FF000000"/>
        <rFont val="Times New Roman"/>
        <family val="1"/>
      </rPr>
      <t>53</t>
    </r>
    <r>
      <rPr>
        <sz val="12"/>
        <color rgb="FF000000"/>
        <rFont val="Times New Roman"/>
        <family val="1"/>
      </rPr>
      <t>, 29-77 (1983).</t>
    </r>
  </si>
  <si>
    <r>
      <t xml:space="preserve">MITCHINER, M.B. and SKINNER, A., English tokens, c, 1425-1672. </t>
    </r>
    <r>
      <rPr>
        <i/>
        <sz val="12"/>
        <color rgb="FF000000"/>
        <rFont val="Times New Roman"/>
        <family val="1"/>
      </rPr>
      <t>British Numismatic Journal</t>
    </r>
    <r>
      <rPr>
        <sz val="12"/>
        <color rgb="FF000000"/>
        <rFont val="Times New Roman"/>
        <family val="1"/>
      </rPr>
      <t xml:space="preserve"> 54, 86-163 (1984).</t>
    </r>
  </si>
  <si>
    <r>
      <t xml:space="preserve">MITCHINER, M., </t>
    </r>
    <r>
      <rPr>
        <i/>
        <sz val="12"/>
        <color theme="1"/>
        <rFont val="Times New Roman"/>
        <family val="1"/>
      </rPr>
      <t>Medieval Pilgrim and Secular Badges</t>
    </r>
    <r>
      <rPr>
        <sz val="12"/>
        <color theme="1"/>
        <rFont val="Times New Roman"/>
        <family val="1"/>
      </rPr>
      <t>. Hawkins, London (1986).</t>
    </r>
  </si>
  <si>
    <r>
      <t xml:space="preserve">Listing comes from Mitchiner M.B., </t>
    </r>
    <r>
      <rPr>
        <i/>
        <sz val="12"/>
        <color theme="1"/>
        <rFont val="Times New Roman"/>
        <family val="1"/>
      </rPr>
      <t>Jetons, Medalets and Tokens. Volume 1. The Medieval Period and Nuremburg</t>
    </r>
    <r>
      <rPr>
        <sz val="12"/>
        <color theme="1"/>
        <rFont val="Times New Roman"/>
        <family val="1"/>
      </rPr>
      <t>. Seaby, London (1988).</t>
    </r>
  </si>
  <si>
    <t>Page 41</t>
  </si>
  <si>
    <t>Details for copper alloy calibration</t>
  </si>
  <si>
    <t>For tin/lead and silver alloy calibrations see Mitchener (1988) pp. 39</t>
  </si>
  <si>
    <t>Publications:</t>
  </si>
  <si>
    <r>
      <t xml:space="preserve">MITCHINER, M.B., MORTIMER, C. and POLLARD, A.M., Nuremberg and its jetons, c. 1475 to 1888: chemical compositions of the alloys. </t>
    </r>
    <r>
      <rPr>
        <i/>
        <sz val="12"/>
        <rFont val="Times New Roman"/>
        <family val="1"/>
      </rPr>
      <t>Numismatic Chronicle</t>
    </r>
    <r>
      <rPr>
        <b/>
        <sz val="12"/>
        <rFont val="Times New Roman"/>
        <family val="1"/>
      </rPr>
      <t xml:space="preserve"> 147</t>
    </r>
    <r>
      <rPr>
        <sz val="12"/>
        <rFont val="Times New Roman"/>
        <family val="1"/>
      </rPr>
      <t xml:space="preserve"> 114-155 (1987).</t>
    </r>
  </si>
  <si>
    <r>
      <t xml:space="preserve">MITCHINER, M.B., MORTIMER, C. and POLLARD, A.M., The chemical compositions of 19th century copper-base English jetons. </t>
    </r>
    <r>
      <rPr>
        <i/>
        <sz val="12"/>
        <rFont val="Times New Roman"/>
        <family val="1"/>
      </rPr>
      <t>British Numismatic Journal</t>
    </r>
    <r>
      <rPr>
        <sz val="12"/>
        <rFont val="Times New Roman"/>
        <family val="1"/>
      </rPr>
      <t xml:space="preserve"> </t>
    </r>
    <r>
      <rPr>
        <b/>
        <sz val="12"/>
        <rFont val="Times New Roman"/>
        <family val="1"/>
      </rPr>
      <t>57</t>
    </r>
    <r>
      <rPr>
        <sz val="12"/>
        <rFont val="Times New Roman"/>
        <family val="1"/>
      </rPr>
      <t xml:space="preserve">, 77-88 (1987). </t>
    </r>
  </si>
  <si>
    <r>
      <t xml:space="preserve">MITCHINER, M.B, MORTIMER, C. and POLLARD, A.M., The alloys of Continental copper-base jetons (Nuremberg and Medieval France excepted). </t>
    </r>
    <r>
      <rPr>
        <i/>
        <sz val="12"/>
        <rFont val="Times New Roman"/>
        <family val="1"/>
      </rPr>
      <t>Numismatic Chronicle</t>
    </r>
    <r>
      <rPr>
        <sz val="12"/>
        <rFont val="Times New Roman"/>
        <family val="1"/>
      </rPr>
      <t xml:space="preserve"> </t>
    </r>
    <r>
      <rPr>
        <b/>
        <sz val="12"/>
        <rFont val="Times New Roman"/>
        <family val="1"/>
      </rPr>
      <t>148,</t>
    </r>
    <r>
      <rPr>
        <sz val="12"/>
        <rFont val="Times New Roman"/>
        <family val="1"/>
      </rPr>
      <t xml:space="preserve"> 117-128 (1988).</t>
    </r>
  </si>
  <si>
    <r>
      <t xml:space="preserve">MITCHINER, M.B., MORTIMER, C. and POLLARD, A M. The chemical compositions of nineteenth-century copper-base English jetons. </t>
    </r>
    <r>
      <rPr>
        <i/>
        <sz val="12"/>
        <rFont val="Times New Roman"/>
        <family val="1"/>
      </rPr>
      <t>British Numismatic Journal</t>
    </r>
    <r>
      <rPr>
        <sz val="12"/>
        <rFont val="Times New Roman"/>
        <family val="1"/>
      </rPr>
      <t xml:space="preserve"> </t>
    </r>
    <r>
      <rPr>
        <b/>
        <sz val="12"/>
        <rFont val="Times New Roman"/>
        <family val="1"/>
      </rPr>
      <t>57,</t>
    </r>
    <r>
      <rPr>
        <sz val="12"/>
        <rFont val="Times New Roman"/>
        <family val="1"/>
      </rPr>
      <t xml:space="preserve"> 77-88 (1988).</t>
    </r>
  </si>
  <si>
    <r>
      <t xml:space="preserve">MITCHINER M.B., </t>
    </r>
    <r>
      <rPr>
        <i/>
        <sz val="12"/>
        <color theme="1"/>
        <rFont val="Times New Roman"/>
        <family val="1"/>
      </rPr>
      <t>Jetons, Medalets and Tokens. Volume 1. The Medieval Period and Nuremburg</t>
    </r>
    <r>
      <rPr>
        <sz val="12"/>
        <color theme="1"/>
        <rFont val="Times New Roman"/>
        <family val="1"/>
      </rPr>
      <t>, pp. 37-42. Seaby, London (1988).</t>
    </r>
  </si>
  <si>
    <r>
      <t xml:space="preserve">MITCHINER, M.B., </t>
    </r>
    <r>
      <rPr>
        <i/>
        <sz val="12"/>
        <color theme="1"/>
        <rFont val="Times New Roman"/>
        <family val="1"/>
      </rPr>
      <t>Medieval Pilgrim and Secular Badges</t>
    </r>
    <r>
      <rPr>
        <sz val="12"/>
        <color theme="1"/>
        <rFont val="Times New Roman"/>
        <family val="1"/>
      </rPr>
      <t>. Hawkins, London (1986).</t>
    </r>
  </si>
  <si>
    <t>It must be noted that the majority of samples analysed in this compilation are from a private collection (Dr. M.B. Mitchiner): many were recovered from the River Thames foreshore. They may not be fully representative of the issues, and some of the assignments/datings are disputed.</t>
  </si>
  <si>
    <t>Details of the calibration and mdl/precision for copper alloys are given below</t>
  </si>
  <si>
    <t>The methodology is desribed in Micthener (1988)</t>
  </si>
  <si>
    <r>
      <t xml:space="preserve">POLLARD, A.M. and HERON, C., </t>
    </r>
    <r>
      <rPr>
        <i/>
        <sz val="12"/>
        <rFont val="Times New Roman"/>
        <family val="1"/>
      </rPr>
      <t xml:space="preserve">Archaeological Chemistry. </t>
    </r>
    <r>
      <rPr>
        <sz val="12"/>
        <rFont val="Times New Roman"/>
        <family val="1"/>
      </rPr>
      <t>Royal Society of Chemistry, Cambridge (1996).  (Chapter 6: The chemical study of metals - the European Medieval and later brass industry). (2nd revised edition 2008; 3rd revised edition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</si>
</sst>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sz val="8"/>
      <name val="Calibri"/>
      <family val="2"/>
      <scheme val="minor"/>
    </font>
    <font>
      <b/>
      <sz val="12"/>
      <color theme="1"/>
      <name val="Times New Roman"/>
      <family val="1"/>
    </font>
    <font>
      <sz val="12"/>
      <name val="Times New Roman"/>
      <family val="1"/>
    </font>
    <font>
      <sz val="12"/>
      <color theme="1"/>
      <name val="Times New Roman"/>
      <family val="1"/>
    </font>
    <font>
      <b/>
      <i/>
      <sz val="12"/>
      <color theme="1"/>
      <name val="Times New Roman"/>
      <family val="1"/>
    </font>
    <font>
      <i/>
      <sz val="12"/>
      <color theme="1"/>
      <name val="Times New Roman"/>
      <family val="1"/>
    </font>
    <font>
      <b/>
      <sz val="14"/>
      <color theme="1"/>
      <name val="Times New Roman"/>
      <family val="1"/>
    </font>
    <font>
      <b/>
      <sz val="12"/>
      <name val="Times New Roman"/>
      <family val="1"/>
    </font>
    <font>
      <b/>
      <sz val="14"/>
      <color theme="1"/>
      <name val="Calibri"/>
      <family val="2"/>
      <scheme val="minor"/>
    </font>
    <font>
      <sz val="12"/>
      <color rgb="FFFF0000"/>
      <name val="Times New Roman"/>
      <family val="1"/>
    </font>
    <font>
      <i/>
      <sz val="12"/>
      <name val="Times New Roman"/>
      <family val="1"/>
    </font>
    <font>
      <sz val="12"/>
      <color rgb="FF000000"/>
      <name val="Times New Roman"/>
      <family val="1"/>
    </font>
    <font>
      <sz val="12"/>
      <color rgb="FF000000"/>
      <name val="Calibri"/>
      <family val="2"/>
      <scheme val="minor"/>
    </font>
    <font>
      <i/>
      <sz val="12"/>
      <color rgb="FF000000"/>
      <name val="Times New Roman"/>
      <family val="1"/>
    </font>
    <font>
      <b/>
      <i/>
      <sz val="12"/>
      <color rgb="FF000000"/>
      <name val="Times New Roman"/>
      <family val="1"/>
    </font>
    <font>
      <b/>
      <i/>
      <sz val="14"/>
      <color theme="1"/>
      <name val="Times New Roman"/>
      <family val="1"/>
    </font>
    <font>
      <b/>
      <sz val="12"/>
      <color rgb="FF000000"/>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cellStyleXfs>
  <cellXfs count="84">
    <xf numFmtId="0" fontId="0" fillId="0" borderId="0" xfId="0"/>
    <xf numFmtId="0" fontId="2" fillId="0" borderId="0" xfId="0" applyFont="1"/>
    <xf numFmtId="0" fontId="0" fillId="0" borderId="0" xfId="0" applyAlignment="1">
      <alignment horizontal="left"/>
    </xf>
    <xf numFmtId="0" fontId="0" fillId="0" borderId="0" xfId="0" applyAlignment="1">
      <alignment horizontal="right"/>
    </xf>
    <xf numFmtId="0" fontId="2" fillId="0" borderId="0" xfId="0" applyFont="1" applyAlignment="1">
      <alignment horizontal="left"/>
    </xf>
    <xf numFmtId="0" fontId="0" fillId="0" borderId="0" xfId="0" applyFont="1" applyAlignment="1">
      <alignment horizontal="left"/>
    </xf>
    <xf numFmtId="0" fontId="2" fillId="0" borderId="0" xfId="0" applyFont="1" applyAlignment="1">
      <alignment horizontal="right"/>
    </xf>
    <xf numFmtId="0" fontId="6" fillId="0" borderId="0" xfId="0" applyFont="1" applyAlignment="1">
      <alignment horizontal="left" vertical="top" wrapText="1"/>
    </xf>
    <xf numFmtId="0" fontId="6" fillId="0" borderId="0" xfId="0" applyFont="1" applyAlignment="1">
      <alignment horizontal="right"/>
    </xf>
    <xf numFmtId="0" fontId="6" fillId="0" borderId="0" xfId="0" applyFont="1"/>
    <xf numFmtId="0" fontId="7" fillId="0" borderId="0" xfId="0" applyFont="1" applyAlignment="1">
      <alignment horizontal="left" vertical="top"/>
    </xf>
    <xf numFmtId="49" fontId="8" fillId="0" borderId="0" xfId="0" applyNumberFormat="1" applyFont="1" applyAlignment="1">
      <alignment horizontal="left"/>
    </xf>
    <xf numFmtId="0" fontId="8" fillId="0" borderId="0" xfId="0" applyFont="1" applyAlignment="1">
      <alignment horizontal="left"/>
    </xf>
    <xf numFmtId="0" fontId="8" fillId="0" borderId="0" xfId="0" applyFont="1"/>
    <xf numFmtId="0" fontId="8" fillId="0" borderId="0" xfId="0" applyFont="1" applyAlignment="1">
      <alignment horizontal="right"/>
    </xf>
    <xf numFmtId="0" fontId="7" fillId="0" borderId="0" xfId="0" applyFont="1" applyAlignment="1">
      <alignment horizontal="left"/>
    </xf>
    <xf numFmtId="0" fontId="12" fillId="0" borderId="0" xfId="0" applyFont="1" applyAlignment="1">
      <alignment horizontal="right" vertical="top"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0" fillId="0" borderId="0" xfId="0" applyFont="1"/>
    <xf numFmtId="0" fontId="0" fillId="0" borderId="0" xfId="0" applyFont="1" applyAlignment="1">
      <alignment horizontal="right"/>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vertical="center"/>
    </xf>
    <xf numFmtId="0" fontId="7" fillId="0" borderId="0" xfId="0" applyFont="1" applyAlignment="1">
      <alignment horizontal="right" vertical="center" wrapText="1"/>
    </xf>
    <xf numFmtId="0" fontId="8" fillId="0" borderId="0" xfId="0" applyFont="1" applyAlignment="1">
      <alignment horizontal="right" vertical="center"/>
    </xf>
    <xf numFmtId="0" fontId="7" fillId="0" borderId="0" xfId="0" applyFont="1" applyAlignment="1">
      <alignment horizontal="right" vertical="top"/>
    </xf>
    <xf numFmtId="0" fontId="8" fillId="0" borderId="0" xfId="0" applyFont="1" applyAlignment="1"/>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right" vertical="top"/>
    </xf>
    <xf numFmtId="0" fontId="6" fillId="0" borderId="0" xfId="0" applyFont="1" applyAlignment="1"/>
    <xf numFmtId="0" fontId="7" fillId="0" borderId="0" xfId="0" applyFont="1" applyAlignment="1">
      <alignment vertical="top"/>
    </xf>
    <xf numFmtId="0" fontId="2" fillId="0" borderId="0" xfId="0" applyFont="1" applyAlignment="1"/>
    <xf numFmtId="0" fontId="0" fillId="0" borderId="0" xfId="0" applyAlignment="1"/>
    <xf numFmtId="49" fontId="12" fillId="0" borderId="0" xfId="0" applyNumberFormat="1" applyFont="1" applyAlignment="1">
      <alignment horizontal="left" vertical="center"/>
    </xf>
    <xf numFmtId="49" fontId="8" fillId="0" borderId="0" xfId="0" applyNumberFormat="1" applyFont="1" applyAlignment="1">
      <alignment horizontal="left" vertical="center"/>
    </xf>
    <xf numFmtId="49" fontId="7" fillId="0" borderId="0" xfId="0" applyNumberFormat="1" applyFont="1" applyAlignment="1">
      <alignment horizontal="left" vertical="center"/>
    </xf>
    <xf numFmtId="49" fontId="0" fillId="0" borderId="0" xfId="0" applyNumberFormat="1" applyAlignment="1">
      <alignment horizontal="left" vertical="center"/>
    </xf>
    <xf numFmtId="0" fontId="4" fillId="0" borderId="0" xfId="0" applyFont="1" applyAlignment="1">
      <alignment horizontal="left"/>
    </xf>
    <xf numFmtId="0" fontId="6" fillId="0" borderId="0" xfId="0" applyFont="1" applyAlignment="1">
      <alignment horizontal="left"/>
    </xf>
    <xf numFmtId="0" fontId="10" fillId="0" borderId="0" xfId="0" applyFont="1" applyAlignment="1">
      <alignment horizontal="left"/>
    </xf>
    <xf numFmtId="49" fontId="7" fillId="0" borderId="0" xfId="0" applyNumberFormat="1" applyFont="1" applyAlignment="1">
      <alignment horizontal="left" vertical="top"/>
    </xf>
    <xf numFmtId="0" fontId="0" fillId="0" borderId="0" xfId="0" applyFont="1" applyAlignment="1"/>
    <xf numFmtId="0" fontId="12" fillId="0" borderId="0" xfId="0" applyFont="1" applyAlignment="1">
      <alignment horizontal="right" vertical="center"/>
    </xf>
    <xf numFmtId="0" fontId="0" fillId="0" borderId="0" xfId="0" applyAlignment="1">
      <alignment horizontal="right" vertical="center"/>
    </xf>
    <xf numFmtId="0" fontId="12"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8" fillId="2" borderId="0" xfId="0" applyFont="1" applyFill="1"/>
    <xf numFmtId="0" fontId="6" fillId="0" borderId="0" xfId="0" applyFont="1" applyAlignment="1">
      <alignment horizontal="right" vertical="center"/>
    </xf>
    <xf numFmtId="0" fontId="0" fillId="0" borderId="0" xfId="0" applyFill="1"/>
    <xf numFmtId="0" fontId="8" fillId="0" borderId="0" xfId="0" applyFont="1" applyFill="1"/>
    <xf numFmtId="0" fontId="7" fillId="0" borderId="0" xfId="0" applyFont="1" applyFill="1" applyAlignment="1">
      <alignment horizontal="right" vertical="top" wrapText="1"/>
    </xf>
    <xf numFmtId="0" fontId="8" fillId="0" borderId="0" xfId="0" applyFont="1" applyFill="1" applyAlignment="1">
      <alignment horizontal="right" vertical="center"/>
    </xf>
    <xf numFmtId="0" fontId="7" fillId="0" borderId="0" xfId="0" applyFont="1" applyFill="1" applyAlignment="1">
      <alignment horizontal="right" vertical="center" wrapText="1"/>
    </xf>
    <xf numFmtId="0" fontId="12" fillId="0" borderId="0" xfId="0" applyFont="1" applyAlignment="1">
      <alignment horizontal="left" vertical="center"/>
    </xf>
    <xf numFmtId="0" fontId="9" fillId="0" borderId="0" xfId="0" applyFont="1" applyAlignment="1">
      <alignment horizontal="left"/>
    </xf>
    <xf numFmtId="0" fontId="6" fillId="0" borderId="0" xfId="0" applyFont="1" applyAlignment="1">
      <alignment vertical="center"/>
    </xf>
    <xf numFmtId="0" fontId="17" fillId="0" borderId="0" xfId="0" applyFont="1"/>
    <xf numFmtId="0" fontId="16" fillId="0" borderId="0" xfId="0" applyFont="1" applyAlignment="1">
      <alignment horizontal="right" vertical="center"/>
    </xf>
    <xf numFmtId="0" fontId="17" fillId="0" borderId="0" xfId="0" applyFont="1" applyAlignment="1">
      <alignment horizontal="right"/>
    </xf>
    <xf numFmtId="0" fontId="3" fillId="0" borderId="0" xfId="0" applyFont="1" applyAlignment="1">
      <alignment horizontal="left"/>
    </xf>
    <xf numFmtId="0" fontId="2" fillId="0" borderId="0" xfId="0" applyFont="1" applyAlignment="1">
      <alignment vertical="center"/>
    </xf>
    <xf numFmtId="0" fontId="2" fillId="0" borderId="0" xfId="0" applyFont="1" applyAlignment="1">
      <alignment horizontal="right" vertical="center"/>
    </xf>
    <xf numFmtId="0" fontId="13" fillId="0" borderId="0" xfId="0" applyFont="1" applyAlignment="1">
      <alignment horizontal="left"/>
    </xf>
    <xf numFmtId="0" fontId="11" fillId="0" borderId="0" xfId="0" applyFont="1" applyAlignment="1">
      <alignment horizontal="left"/>
    </xf>
    <xf numFmtId="0" fontId="16" fillId="0" borderId="0" xfId="0" applyFont="1" applyAlignment="1">
      <alignment horizontal="right"/>
    </xf>
    <xf numFmtId="0" fontId="9" fillId="0" borderId="0" xfId="0" applyFont="1" applyAlignment="1">
      <alignment horizontal="left" vertical="center"/>
    </xf>
    <xf numFmtId="0" fontId="10" fillId="0" borderId="0" xfId="0" applyFont="1" applyAlignment="1">
      <alignment horizontal="left" vertical="center"/>
    </xf>
    <xf numFmtId="0" fontId="7" fillId="0" borderId="0" xfId="0" quotePrefix="1" applyFont="1" applyAlignment="1">
      <alignment horizontal="left" vertical="center"/>
    </xf>
    <xf numFmtId="0" fontId="8" fillId="2" borderId="0" xfId="0" applyFont="1" applyFill="1" applyAlignment="1">
      <alignment vertical="center"/>
    </xf>
    <xf numFmtId="0" fontId="16" fillId="0" borderId="0" xfId="0" applyFont="1" applyAlignment="1">
      <alignment vertical="center"/>
    </xf>
    <xf numFmtId="0" fontId="19" fillId="0" borderId="0" xfId="0" applyFont="1" applyAlignment="1">
      <alignment horizontal="left" vertical="center"/>
    </xf>
    <xf numFmtId="0" fontId="11" fillId="0" borderId="0" xfId="0" applyFont="1" applyAlignment="1">
      <alignment horizontal="left" vertical="center"/>
    </xf>
    <xf numFmtId="0" fontId="20" fillId="0" borderId="0" xfId="0" applyFont="1" applyAlignment="1">
      <alignment horizontal="left" vertical="center"/>
    </xf>
    <xf numFmtId="0" fontId="13" fillId="0" borderId="0" xfId="0" applyFont="1"/>
    <xf numFmtId="0" fontId="11" fillId="0" borderId="0" xfId="0" applyFont="1"/>
    <xf numFmtId="0" fontId="19" fillId="0" borderId="0" xfId="0" applyFont="1" applyAlignment="1">
      <alignment horizontal="left"/>
    </xf>
    <xf numFmtId="0" fontId="14" fillId="0" borderId="0" xfId="0" applyFont="1" applyAlignment="1">
      <alignment vertical="center"/>
    </xf>
  </cellXfs>
  <cellStyles count="2">
    <cellStyle name="Normal" xfId="0" builtinId="0"/>
    <cellStyle name="Normal 2" xfId="1" xr:uid="{61188017-2658-4B43-850D-9B66DC9213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Sn vs Zn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Nuremberg!$V$15:$V$485</c:f>
              <c:numCache>
                <c:formatCode>General</c:formatCode>
                <c:ptCount val="471"/>
              </c:numCache>
            </c:numRef>
          </c:xVal>
          <c:yVal>
            <c:numRef>
              <c:f>Nuremberg!$W$15:$W$485</c:f>
              <c:numCache>
                <c:formatCode>General</c:formatCode>
                <c:ptCount val="471"/>
              </c:numCache>
            </c:numRef>
          </c:yVal>
          <c:smooth val="0"/>
          <c:extLst>
            <c:ext xmlns:c16="http://schemas.microsoft.com/office/drawing/2014/chart" uri="{C3380CC4-5D6E-409C-BE32-E72D297353CC}">
              <c16:uniqueId val="{00000000-A361-F24E-BF83-B720451D92E6}"/>
            </c:ext>
          </c:extLst>
        </c:ser>
        <c:dLbls>
          <c:showLegendKey val="0"/>
          <c:showVal val="0"/>
          <c:showCatName val="0"/>
          <c:showSerName val="0"/>
          <c:showPercent val="0"/>
          <c:showBubbleSize val="0"/>
        </c:dLbls>
        <c:axId val="1869831327"/>
        <c:axId val="1869838223"/>
      </c:scatterChart>
      <c:valAx>
        <c:axId val="186983132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38223"/>
        <c:crosses val="autoZero"/>
        <c:crossBetween val="midCat"/>
      </c:valAx>
      <c:valAx>
        <c:axId val="1869838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98313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France Zn vs date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France!$V$11:$V$191</c:f>
              <c:numCache>
                <c:formatCode>General</c:formatCode>
                <c:ptCount val="181"/>
              </c:numCache>
            </c:numRef>
          </c:xVal>
          <c:yVal>
            <c:numRef>
              <c:f>France!$W$11:$W$191</c:f>
              <c:numCache>
                <c:formatCode>General</c:formatCode>
                <c:ptCount val="181"/>
              </c:numCache>
            </c:numRef>
          </c:yVal>
          <c:smooth val="0"/>
          <c:extLst>
            <c:ext xmlns:c16="http://schemas.microsoft.com/office/drawing/2014/chart" uri="{C3380CC4-5D6E-409C-BE32-E72D297353CC}">
              <c16:uniqueId val="{00000000-0ACD-C54F-9C91-3A432998BACE}"/>
            </c:ext>
          </c:extLst>
        </c:ser>
        <c:dLbls>
          <c:showLegendKey val="0"/>
          <c:showVal val="0"/>
          <c:showCatName val="0"/>
          <c:showSerName val="0"/>
          <c:showPercent val="0"/>
          <c:showBubbleSize val="0"/>
        </c:dLbls>
        <c:axId val="2088395135"/>
        <c:axId val="2088396863"/>
      </c:scatterChart>
      <c:valAx>
        <c:axId val="2088395135"/>
        <c:scaling>
          <c:orientation val="minMax"/>
          <c:min val="12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8396863"/>
        <c:crosses val="autoZero"/>
        <c:crossBetween val="midCat"/>
      </c:valAx>
      <c:valAx>
        <c:axId val="20883968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839513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Zinc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'Edge-Centre comparison'!$C$121:$C$144</c:f>
              <c:numCache>
                <c:formatCode>General</c:formatCode>
                <c:ptCount val="24"/>
              </c:numCache>
            </c:numRef>
          </c:xVal>
          <c:yVal>
            <c:numRef>
              <c:f>'Edge-Centre comparison'!$D$121:$D$144</c:f>
              <c:numCache>
                <c:formatCode>General</c:formatCode>
                <c:ptCount val="24"/>
              </c:numCache>
            </c:numRef>
          </c:yVal>
          <c:smooth val="0"/>
          <c:extLst>
            <c:ext xmlns:c16="http://schemas.microsoft.com/office/drawing/2014/chart" uri="{C3380CC4-5D6E-409C-BE32-E72D297353CC}">
              <c16:uniqueId val="{00000000-CE7B-CD4A-AA18-AA1172AFF8EA}"/>
            </c:ext>
          </c:extLst>
        </c:ser>
        <c:dLbls>
          <c:showLegendKey val="0"/>
          <c:showVal val="0"/>
          <c:showCatName val="0"/>
          <c:showSerName val="0"/>
          <c:showPercent val="0"/>
          <c:showBubbleSize val="0"/>
        </c:dLbls>
        <c:axId val="431147375"/>
        <c:axId val="1838364512"/>
      </c:scatterChart>
      <c:valAx>
        <c:axId val="4311473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Zn edge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364512"/>
        <c:crosses val="autoZero"/>
        <c:crossBetween val="midCat"/>
      </c:valAx>
      <c:valAx>
        <c:axId val="1838364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Zn centre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14737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203201</xdr:colOff>
      <xdr:row>15</xdr:row>
      <xdr:rowOff>35880</xdr:rowOff>
    </xdr:from>
    <xdr:to>
      <xdr:col>14</xdr:col>
      <xdr:colOff>262467</xdr:colOff>
      <xdr:row>29</xdr:row>
      <xdr:rowOff>114300</xdr:rowOff>
    </xdr:to>
    <xdr:pic>
      <xdr:nvPicPr>
        <xdr:cNvPr id="3" name="Picture 2">
          <a:extLst>
            <a:ext uri="{FF2B5EF4-FFF2-40B4-BE49-F238E27FC236}">
              <a16:creationId xmlns:a16="http://schemas.microsoft.com/office/drawing/2014/main" id="{55B3B23B-CB61-49C4-925E-F153C99C2F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2934" y="2880680"/>
          <a:ext cx="10845800" cy="2923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448734</xdr:colOff>
      <xdr:row>491</xdr:row>
      <xdr:rowOff>152399</xdr:rowOff>
    </xdr:from>
    <xdr:to>
      <xdr:col>28</xdr:col>
      <xdr:colOff>42334</xdr:colOff>
      <xdr:row>505</xdr:row>
      <xdr:rowOff>50799</xdr:rowOff>
    </xdr:to>
    <xdr:graphicFrame macro="">
      <xdr:nvGraphicFramePr>
        <xdr:cNvPr id="6" name="Chart 5">
          <a:extLst>
            <a:ext uri="{FF2B5EF4-FFF2-40B4-BE49-F238E27FC236}">
              <a16:creationId xmlns:a16="http://schemas.microsoft.com/office/drawing/2014/main" id="{47ECD978-DF43-2559-9B8B-0128C6B44F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550334</xdr:colOff>
      <xdr:row>114</xdr:row>
      <xdr:rowOff>25400</xdr:rowOff>
    </xdr:from>
    <xdr:to>
      <xdr:col>29</xdr:col>
      <xdr:colOff>143934</xdr:colOff>
      <xdr:row>126</xdr:row>
      <xdr:rowOff>177800</xdr:rowOff>
    </xdr:to>
    <xdr:graphicFrame macro="">
      <xdr:nvGraphicFramePr>
        <xdr:cNvPr id="2" name="Chart 1">
          <a:extLst>
            <a:ext uri="{FF2B5EF4-FFF2-40B4-BE49-F238E27FC236}">
              <a16:creationId xmlns:a16="http://schemas.microsoft.com/office/drawing/2014/main" id="{693AED9D-FB69-61F0-E81D-4FC7AA8796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795866</xdr:colOff>
      <xdr:row>122</xdr:row>
      <xdr:rowOff>8467</xdr:rowOff>
    </xdr:from>
    <xdr:to>
      <xdr:col>11</xdr:col>
      <xdr:colOff>389466</xdr:colOff>
      <xdr:row>135</xdr:row>
      <xdr:rowOff>110067</xdr:rowOff>
    </xdr:to>
    <xdr:graphicFrame macro="">
      <xdr:nvGraphicFramePr>
        <xdr:cNvPr id="4" name="Chart 3">
          <a:extLst>
            <a:ext uri="{FF2B5EF4-FFF2-40B4-BE49-F238E27FC236}">
              <a16:creationId xmlns:a16="http://schemas.microsoft.com/office/drawing/2014/main" id="{57F822C1-534B-EA6A-7F2F-87E10F7A8A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78FF-FA87-F045-8CCF-C109944D0DF9}">
  <dimension ref="A2:A54"/>
  <sheetViews>
    <sheetView topLeftCell="A31" zoomScale="150" zoomScaleNormal="150" workbookViewId="0">
      <selection activeCell="H51" sqref="H51"/>
    </sheetView>
  </sheetViews>
  <sheetFormatPr baseColWidth="10" defaultRowHeight="16" x14ac:dyDescent="0.2"/>
  <sheetData>
    <row r="2" spans="1:1" x14ac:dyDescent="0.2">
      <c r="A2" t="s">
        <v>353</v>
      </c>
    </row>
    <row r="4" spans="1:1" x14ac:dyDescent="0.2">
      <c r="A4" t="s">
        <v>349</v>
      </c>
    </row>
    <row r="6" spans="1:1" x14ac:dyDescent="0.2">
      <c r="A6" t="s">
        <v>3270</v>
      </c>
    </row>
    <row r="8" spans="1:1" x14ac:dyDescent="0.2">
      <c r="A8" t="s">
        <v>3271</v>
      </c>
    </row>
    <row r="9" spans="1:1" x14ac:dyDescent="0.2">
      <c r="A9" t="s">
        <v>3272</v>
      </c>
    </row>
    <row r="10" spans="1:1" x14ac:dyDescent="0.2">
      <c r="A10" t="s">
        <v>350</v>
      </c>
    </row>
    <row r="11" spans="1:1" x14ac:dyDescent="0.2">
      <c r="A11" t="s">
        <v>351</v>
      </c>
    </row>
    <row r="12" spans="1:1" x14ac:dyDescent="0.2">
      <c r="A12" t="s">
        <v>352</v>
      </c>
    </row>
    <row r="14" spans="1:1" x14ac:dyDescent="0.2">
      <c r="A14" t="s">
        <v>3261</v>
      </c>
    </row>
    <row r="32" spans="1:1" x14ac:dyDescent="0.2">
      <c r="A32" t="s">
        <v>3262</v>
      </c>
    </row>
    <row r="34" spans="1:1" x14ac:dyDescent="0.2">
      <c r="A34" t="s">
        <v>3263</v>
      </c>
    </row>
    <row r="35" spans="1:1" x14ac:dyDescent="0.2">
      <c r="A35" s="25" t="s">
        <v>342</v>
      </c>
    </row>
    <row r="36" spans="1:1" x14ac:dyDescent="0.2">
      <c r="A36" s="76" t="s">
        <v>3256</v>
      </c>
    </row>
    <row r="37" spans="1:1" x14ac:dyDescent="0.2">
      <c r="A37" s="76" t="s">
        <v>3257</v>
      </c>
    </row>
    <row r="38" spans="1:1" x14ac:dyDescent="0.2">
      <c r="A38" s="25" t="s">
        <v>339</v>
      </c>
    </row>
    <row r="39" spans="1:1" x14ac:dyDescent="0.2">
      <c r="A39" s="25" t="s">
        <v>3269</v>
      </c>
    </row>
    <row r="40" spans="1:1" x14ac:dyDescent="0.2">
      <c r="A40" s="50" t="s">
        <v>3264</v>
      </c>
    </row>
    <row r="41" spans="1:1" x14ac:dyDescent="0.2">
      <c r="A41" s="50" t="s">
        <v>3265</v>
      </c>
    </row>
    <row r="42" spans="1:1" x14ac:dyDescent="0.2">
      <c r="A42" s="50" t="s">
        <v>3266</v>
      </c>
    </row>
    <row r="43" spans="1:1" x14ac:dyDescent="0.2">
      <c r="A43" s="50" t="s">
        <v>328</v>
      </c>
    </row>
    <row r="44" spans="1:1" x14ac:dyDescent="0.2">
      <c r="A44" s="50" t="s">
        <v>3267</v>
      </c>
    </row>
    <row r="45" spans="1:1" x14ac:dyDescent="0.2">
      <c r="A45" s="25" t="s">
        <v>3268</v>
      </c>
    </row>
    <row r="46" spans="1:1" x14ac:dyDescent="0.2">
      <c r="A46" s="50" t="s">
        <v>3273</v>
      </c>
    </row>
    <row r="47" spans="1:1" x14ac:dyDescent="0.2">
      <c r="A47" s="25"/>
    </row>
    <row r="49" spans="1:1" x14ac:dyDescent="0.2">
      <c r="A49" s="83"/>
    </row>
    <row r="51" spans="1:1" x14ac:dyDescent="0.2">
      <c r="A51" s="25"/>
    </row>
    <row r="53" spans="1:1" x14ac:dyDescent="0.2">
      <c r="A53" s="25"/>
    </row>
    <row r="54" spans="1:1" x14ac:dyDescent="0.2">
      <c r="A54"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4506-10B1-A24D-9F00-F6204A2A6F95}">
  <dimension ref="A1:W437"/>
  <sheetViews>
    <sheetView topLeftCell="C1" zoomScale="150" zoomScaleNormal="150" workbookViewId="0">
      <pane ySplit="1" topLeftCell="A354" activePane="bottomLeft" state="frozen"/>
      <selection pane="bottomLeft" activeCell="I8" sqref="I8:I576"/>
    </sheetView>
  </sheetViews>
  <sheetFormatPr baseColWidth="10" defaultRowHeight="16" x14ac:dyDescent="0.2"/>
  <cols>
    <col min="3" max="3" width="41.6640625" style="36" bestFit="1" customWidth="1"/>
    <col min="4" max="4" width="13.6640625" style="2" bestFit="1" customWidth="1"/>
    <col min="5" max="5" width="13" style="36" bestFit="1" customWidth="1"/>
    <col min="6" max="6" width="10.83203125" style="36"/>
    <col min="22" max="22" width="13.6640625" style="2" customWidth="1"/>
  </cols>
  <sheetData>
    <row r="1" spans="1:23" x14ac:dyDescent="0.2">
      <c r="A1" s="1" t="s">
        <v>3000</v>
      </c>
      <c r="B1" s="1" t="s">
        <v>2999</v>
      </c>
      <c r="C1" s="35" t="s">
        <v>96</v>
      </c>
      <c r="D1" s="4" t="s">
        <v>348</v>
      </c>
      <c r="E1" s="35" t="s">
        <v>2926</v>
      </c>
      <c r="F1" s="35" t="s">
        <v>2925</v>
      </c>
      <c r="G1" s="6" t="s">
        <v>28</v>
      </c>
      <c r="H1" s="6" t="s">
        <v>29</v>
      </c>
      <c r="I1" s="6" t="s">
        <v>30</v>
      </c>
      <c r="J1" s="6" t="s">
        <v>31</v>
      </c>
      <c r="K1" s="6" t="s">
        <v>32</v>
      </c>
      <c r="L1" s="6" t="s">
        <v>33</v>
      </c>
      <c r="M1" s="6" t="s">
        <v>34</v>
      </c>
      <c r="N1" s="6" t="s">
        <v>35</v>
      </c>
      <c r="O1" s="6" t="s">
        <v>36</v>
      </c>
      <c r="V1" s="4"/>
      <c r="W1" s="6"/>
    </row>
    <row r="4" spans="1:23" x14ac:dyDescent="0.2">
      <c r="A4" s="25" t="s">
        <v>795</v>
      </c>
    </row>
    <row r="5" spans="1:23" ht="19" x14ac:dyDescent="0.25">
      <c r="A5" s="69" t="s">
        <v>2913</v>
      </c>
      <c r="B5" s="2"/>
      <c r="G5" s="3"/>
      <c r="H5" s="3"/>
      <c r="I5" s="3"/>
      <c r="J5" s="3"/>
      <c r="K5" s="3"/>
      <c r="L5" s="3"/>
      <c r="M5" s="3"/>
      <c r="N5" s="3"/>
      <c r="O5" s="3"/>
      <c r="W5" s="3"/>
    </row>
    <row r="6" spans="1:23" ht="19" x14ac:dyDescent="0.25">
      <c r="A6" s="69"/>
      <c r="B6" s="2"/>
      <c r="G6" s="3"/>
      <c r="H6" s="3"/>
      <c r="I6" s="3"/>
      <c r="J6" s="3"/>
      <c r="K6" s="3"/>
      <c r="L6" s="3"/>
      <c r="M6" s="3"/>
      <c r="N6" s="3"/>
      <c r="O6" s="3"/>
      <c r="W6" s="3"/>
    </row>
    <row r="7" spans="1:23" ht="19" x14ac:dyDescent="0.25">
      <c r="A7" s="69" t="s">
        <v>418</v>
      </c>
      <c r="B7" s="2"/>
      <c r="G7" s="3"/>
      <c r="H7" s="3"/>
      <c r="I7" s="3"/>
      <c r="J7" s="3"/>
      <c r="K7" s="3"/>
      <c r="L7" s="3"/>
      <c r="M7" s="3"/>
      <c r="N7" s="3"/>
      <c r="O7" s="3"/>
      <c r="W7" s="3"/>
    </row>
    <row r="8" spans="1:23" x14ac:dyDescent="0.2">
      <c r="A8" s="2">
        <v>32</v>
      </c>
      <c r="B8" s="2">
        <v>631</v>
      </c>
      <c r="C8" s="36" t="s">
        <v>411</v>
      </c>
      <c r="D8" s="2" t="s">
        <v>415</v>
      </c>
      <c r="G8" s="3">
        <v>0.33</v>
      </c>
      <c r="H8" s="3" t="s">
        <v>27</v>
      </c>
      <c r="I8" s="3">
        <v>81.599999999999994</v>
      </c>
      <c r="J8" s="3">
        <v>17.8</v>
      </c>
      <c r="K8" s="3" t="s">
        <v>27</v>
      </c>
      <c r="L8" s="3">
        <v>0.1</v>
      </c>
      <c r="M8" s="3" t="s">
        <v>100</v>
      </c>
      <c r="N8" s="3" t="s">
        <v>27</v>
      </c>
      <c r="O8" s="3">
        <v>0.21</v>
      </c>
      <c r="Q8">
        <f>SUM(G8:O8)</f>
        <v>100.03999999999998</v>
      </c>
      <c r="W8" s="3"/>
    </row>
    <row r="9" spans="1:23" x14ac:dyDescent="0.2">
      <c r="A9" s="2">
        <v>33</v>
      </c>
      <c r="B9" s="2">
        <v>587</v>
      </c>
      <c r="C9" s="36" t="s">
        <v>412</v>
      </c>
      <c r="G9" s="3">
        <v>0.5</v>
      </c>
      <c r="H9" s="3" t="s">
        <v>27</v>
      </c>
      <c r="I9" s="3">
        <v>79.5</v>
      </c>
      <c r="J9" s="3">
        <v>17.7</v>
      </c>
      <c r="K9" s="3" t="s">
        <v>27</v>
      </c>
      <c r="L9" s="3">
        <v>1</v>
      </c>
      <c r="M9" s="3">
        <v>0.16</v>
      </c>
      <c r="N9" s="3">
        <v>0.9</v>
      </c>
      <c r="O9" s="3">
        <v>0.21</v>
      </c>
      <c r="Q9">
        <f t="shared" ref="Q9:Q72" si="0">SUM(G9:O9)</f>
        <v>99.97</v>
      </c>
      <c r="W9" s="3"/>
    </row>
    <row r="10" spans="1:23" x14ac:dyDescent="0.2">
      <c r="A10" s="2">
        <v>34</v>
      </c>
      <c r="B10" s="2">
        <v>687</v>
      </c>
      <c r="C10" s="36" t="s">
        <v>413</v>
      </c>
      <c r="G10" s="3" t="s">
        <v>27</v>
      </c>
      <c r="H10" s="3" t="s">
        <v>27</v>
      </c>
      <c r="I10" s="3">
        <v>76.5</v>
      </c>
      <c r="J10" s="3">
        <v>21.8</v>
      </c>
      <c r="K10" s="3" t="s">
        <v>27</v>
      </c>
      <c r="L10" s="3" t="s">
        <v>27</v>
      </c>
      <c r="M10" s="3" t="s">
        <v>27</v>
      </c>
      <c r="N10" s="3">
        <v>0.7</v>
      </c>
      <c r="O10" s="3">
        <v>0.28000000000000003</v>
      </c>
      <c r="Q10">
        <f t="shared" si="0"/>
        <v>99.28</v>
      </c>
      <c r="W10" s="3"/>
    </row>
    <row r="11" spans="1:23" x14ac:dyDescent="0.2">
      <c r="A11" s="2">
        <v>35</v>
      </c>
      <c r="B11" s="2">
        <v>588</v>
      </c>
      <c r="C11" s="36" t="s">
        <v>414</v>
      </c>
      <c r="E11" s="36" t="s">
        <v>416</v>
      </c>
      <c r="G11" s="3">
        <v>0.21</v>
      </c>
      <c r="H11" s="3" t="s">
        <v>27</v>
      </c>
      <c r="I11" s="3">
        <v>84</v>
      </c>
      <c r="J11" s="3">
        <v>15.5</v>
      </c>
      <c r="K11" s="3" t="s">
        <v>27</v>
      </c>
      <c r="L11" s="3" t="s">
        <v>27</v>
      </c>
      <c r="M11" s="3">
        <v>7.0000000000000007E-2</v>
      </c>
      <c r="N11" s="3" t="s">
        <v>27</v>
      </c>
      <c r="O11" s="3">
        <v>0.11</v>
      </c>
      <c r="Q11">
        <f t="shared" si="0"/>
        <v>99.889999999999986</v>
      </c>
      <c r="W11" s="3"/>
    </row>
    <row r="12" spans="1:23" x14ac:dyDescent="0.2">
      <c r="A12" s="2"/>
      <c r="B12" s="2"/>
      <c r="E12" s="36" t="s">
        <v>417</v>
      </c>
      <c r="G12" s="3">
        <v>0.24</v>
      </c>
      <c r="H12" s="3" t="s">
        <v>27</v>
      </c>
      <c r="I12" s="3">
        <v>78.8</v>
      </c>
      <c r="J12" s="3">
        <v>13</v>
      </c>
      <c r="K12" s="3" t="s">
        <v>27</v>
      </c>
      <c r="L12" s="3">
        <v>3.7</v>
      </c>
      <c r="M12" s="3">
        <v>0.41</v>
      </c>
      <c r="N12" s="3">
        <v>3.8</v>
      </c>
      <c r="O12" s="3" t="s">
        <v>27</v>
      </c>
      <c r="Q12">
        <f t="shared" si="0"/>
        <v>99.949999999999989</v>
      </c>
      <c r="W12" s="3"/>
    </row>
    <row r="13" spans="1:23" x14ac:dyDescent="0.2">
      <c r="A13" s="2"/>
      <c r="B13" s="2"/>
      <c r="G13" s="3"/>
      <c r="H13" s="3"/>
      <c r="I13" s="3"/>
      <c r="J13" s="3"/>
      <c r="K13" s="3"/>
      <c r="L13" s="3"/>
      <c r="M13" s="3"/>
      <c r="N13" s="3"/>
      <c r="O13" s="3"/>
      <c r="W13" s="3"/>
    </row>
    <row r="14" spans="1:23" ht="19" x14ac:dyDescent="0.25">
      <c r="A14" s="69" t="s">
        <v>419</v>
      </c>
      <c r="B14" s="2"/>
      <c r="G14" s="3"/>
      <c r="H14" s="3"/>
      <c r="I14" s="3"/>
      <c r="J14" s="3"/>
      <c r="K14" s="3"/>
      <c r="L14" s="3"/>
      <c r="M14" s="3"/>
      <c r="N14" s="3"/>
      <c r="O14" s="3"/>
      <c r="W14" s="3"/>
    </row>
    <row r="15" spans="1:23" x14ac:dyDescent="0.2">
      <c r="A15" s="66" t="s">
        <v>420</v>
      </c>
      <c r="B15" s="2"/>
      <c r="G15" s="3"/>
      <c r="H15" s="3"/>
      <c r="I15" s="3"/>
      <c r="J15" s="3"/>
      <c r="K15" s="3"/>
      <c r="L15" s="3"/>
      <c r="M15" s="3"/>
      <c r="N15" s="3"/>
      <c r="O15" s="3"/>
      <c r="W15" s="3"/>
    </row>
    <row r="16" spans="1:23" x14ac:dyDescent="0.2">
      <c r="A16" s="2">
        <v>36</v>
      </c>
      <c r="B16" s="2">
        <v>649</v>
      </c>
      <c r="C16" s="36" t="s">
        <v>423</v>
      </c>
      <c r="D16" s="2" t="s">
        <v>408</v>
      </c>
      <c r="G16" s="3">
        <v>0.1</v>
      </c>
      <c r="H16" s="3" t="s">
        <v>27</v>
      </c>
      <c r="I16" s="3">
        <v>89</v>
      </c>
      <c r="J16" s="3">
        <v>4.5</v>
      </c>
      <c r="K16" s="3" t="s">
        <v>27</v>
      </c>
      <c r="L16" s="3">
        <v>4.9000000000000004</v>
      </c>
      <c r="M16" s="3" t="s">
        <v>27</v>
      </c>
      <c r="N16" s="3">
        <v>1.2</v>
      </c>
      <c r="O16" s="3" t="s">
        <v>100</v>
      </c>
      <c r="Q16">
        <f t="shared" si="0"/>
        <v>99.7</v>
      </c>
      <c r="W16" s="3"/>
    </row>
    <row r="17" spans="1:23" x14ac:dyDescent="0.2">
      <c r="A17" s="2">
        <v>37</v>
      </c>
      <c r="B17" s="2">
        <v>648</v>
      </c>
      <c r="C17" s="36" t="s">
        <v>424</v>
      </c>
      <c r="D17" s="2" t="s">
        <v>408</v>
      </c>
      <c r="G17" s="3" t="s">
        <v>100</v>
      </c>
      <c r="H17" s="3" t="s">
        <v>27</v>
      </c>
      <c r="I17" s="3">
        <v>70.3</v>
      </c>
      <c r="J17" s="3">
        <v>10.5</v>
      </c>
      <c r="K17" s="3" t="s">
        <v>27</v>
      </c>
      <c r="L17" s="3">
        <v>18.899999999999999</v>
      </c>
      <c r="M17" s="3" t="s">
        <v>27</v>
      </c>
      <c r="N17" s="3" t="s">
        <v>27</v>
      </c>
      <c r="O17" s="3" t="s">
        <v>27</v>
      </c>
      <c r="Q17">
        <f t="shared" si="0"/>
        <v>99.699999999999989</v>
      </c>
      <c r="W17" s="3"/>
    </row>
    <row r="18" spans="1:23" x14ac:dyDescent="0.2">
      <c r="A18" s="2">
        <v>38</v>
      </c>
      <c r="B18" s="2">
        <v>647</v>
      </c>
      <c r="C18" s="36" t="s">
        <v>425</v>
      </c>
      <c r="D18" s="2" t="s">
        <v>408</v>
      </c>
      <c r="G18" s="3">
        <v>0.1</v>
      </c>
      <c r="H18" s="3" t="s">
        <v>27</v>
      </c>
      <c r="I18" s="3">
        <v>54.2</v>
      </c>
      <c r="J18" s="3" t="s">
        <v>27</v>
      </c>
      <c r="K18" s="3" t="s">
        <v>27</v>
      </c>
      <c r="L18" s="3">
        <v>23.3</v>
      </c>
      <c r="M18" s="3">
        <v>0.2</v>
      </c>
      <c r="N18" s="3">
        <v>21.9</v>
      </c>
      <c r="O18" s="3" t="s">
        <v>100</v>
      </c>
      <c r="Q18">
        <f t="shared" si="0"/>
        <v>99.700000000000017</v>
      </c>
      <c r="W18" s="3"/>
    </row>
    <row r="19" spans="1:23" x14ac:dyDescent="0.2">
      <c r="A19" s="2">
        <v>39</v>
      </c>
      <c r="B19" s="2">
        <v>585</v>
      </c>
      <c r="C19" s="36" t="s">
        <v>426</v>
      </c>
      <c r="D19" s="2" t="s">
        <v>408</v>
      </c>
      <c r="G19" s="3">
        <v>0.34</v>
      </c>
      <c r="H19" s="3" t="s">
        <v>27</v>
      </c>
      <c r="I19" s="3">
        <v>63.8</v>
      </c>
      <c r="J19" s="3">
        <v>3.7</v>
      </c>
      <c r="K19" s="3" t="s">
        <v>27</v>
      </c>
      <c r="L19" s="3">
        <v>14.9</v>
      </c>
      <c r="M19" s="3">
        <v>0.26</v>
      </c>
      <c r="N19" s="3">
        <v>16.8</v>
      </c>
      <c r="O19" s="3">
        <v>0.18</v>
      </c>
      <c r="Q19">
        <f t="shared" si="0"/>
        <v>99.980000000000018</v>
      </c>
      <c r="W19" s="3"/>
    </row>
    <row r="20" spans="1:23" x14ac:dyDescent="0.2">
      <c r="A20" s="66" t="s">
        <v>421</v>
      </c>
      <c r="B20" s="2"/>
      <c r="G20" s="3"/>
      <c r="H20" s="3"/>
      <c r="I20" s="3"/>
      <c r="J20" s="3"/>
      <c r="K20" s="3"/>
      <c r="L20" s="3"/>
      <c r="M20" s="3"/>
      <c r="N20" s="3"/>
      <c r="O20" s="3"/>
      <c r="W20" s="3"/>
    </row>
    <row r="21" spans="1:23" x14ac:dyDescent="0.2">
      <c r="A21" s="2">
        <v>40</v>
      </c>
      <c r="B21" s="2">
        <v>586</v>
      </c>
      <c r="C21" s="36" t="s">
        <v>427</v>
      </c>
      <c r="D21" s="2" t="s">
        <v>422</v>
      </c>
      <c r="G21" s="3">
        <v>3.11</v>
      </c>
      <c r="H21" s="3" t="s">
        <v>27</v>
      </c>
      <c r="I21" s="3">
        <v>62.1</v>
      </c>
      <c r="J21" s="3">
        <v>3.7</v>
      </c>
      <c r="K21" s="3" t="s">
        <v>27</v>
      </c>
      <c r="L21" s="3">
        <v>10.7</v>
      </c>
      <c r="M21" s="3">
        <v>1.79</v>
      </c>
      <c r="N21" s="3">
        <v>18.399999999999999</v>
      </c>
      <c r="O21" s="3">
        <v>0.31</v>
      </c>
      <c r="Q21">
        <f t="shared" si="0"/>
        <v>100.11000000000001</v>
      </c>
      <c r="W21" s="3"/>
    </row>
    <row r="22" spans="1:23" x14ac:dyDescent="0.2">
      <c r="A22" s="2"/>
      <c r="B22" s="2"/>
      <c r="G22" s="3"/>
      <c r="H22" s="3"/>
      <c r="I22" s="3"/>
      <c r="J22" s="3"/>
      <c r="K22" s="3"/>
      <c r="L22" s="3"/>
      <c r="M22" s="3"/>
      <c r="N22" s="3"/>
      <c r="O22" s="3"/>
      <c r="W22" s="3"/>
    </row>
    <row r="23" spans="1:23" ht="19" x14ac:dyDescent="0.25">
      <c r="A23" s="69" t="s">
        <v>428</v>
      </c>
      <c r="B23" s="2"/>
      <c r="G23" s="3"/>
      <c r="H23" s="3"/>
      <c r="I23" s="3"/>
      <c r="J23" s="3"/>
      <c r="K23" s="3"/>
      <c r="L23" s="3"/>
      <c r="M23" s="3"/>
      <c r="N23" s="3"/>
      <c r="O23" s="3"/>
      <c r="W23" s="3"/>
    </row>
    <row r="24" spans="1:23" x14ac:dyDescent="0.2">
      <c r="A24" s="66" t="s">
        <v>429</v>
      </c>
      <c r="B24" s="2"/>
      <c r="G24" s="3"/>
      <c r="H24" s="3"/>
      <c r="I24" s="3"/>
      <c r="J24" s="3"/>
      <c r="K24" s="3"/>
      <c r="L24" s="3"/>
      <c r="M24" s="3"/>
      <c r="N24" s="3"/>
      <c r="O24" s="3"/>
      <c r="W24" s="3"/>
    </row>
    <row r="25" spans="1:23" x14ac:dyDescent="0.2">
      <c r="A25" s="2">
        <v>41</v>
      </c>
      <c r="B25" s="2">
        <v>690</v>
      </c>
      <c r="C25" s="36" t="s">
        <v>430</v>
      </c>
      <c r="G25" s="3" t="s">
        <v>27</v>
      </c>
      <c r="H25" s="3">
        <v>0.11</v>
      </c>
      <c r="I25" s="3">
        <v>81.099999999999994</v>
      </c>
      <c r="J25" s="3" t="s">
        <v>27</v>
      </c>
      <c r="K25" s="3" t="s">
        <v>27</v>
      </c>
      <c r="L25" s="3">
        <v>8.81</v>
      </c>
      <c r="M25" s="3">
        <v>0.2</v>
      </c>
      <c r="N25" s="3">
        <v>9.56</v>
      </c>
      <c r="O25" s="3">
        <v>0.27</v>
      </c>
      <c r="Q25">
        <f t="shared" si="0"/>
        <v>100.05</v>
      </c>
      <c r="W25" s="3"/>
    </row>
    <row r="26" spans="1:23" x14ac:dyDescent="0.2">
      <c r="A26" s="2">
        <v>42</v>
      </c>
      <c r="B26" s="2">
        <v>691</v>
      </c>
      <c r="C26" s="36" t="s">
        <v>430</v>
      </c>
      <c r="G26" s="3">
        <v>4.22</v>
      </c>
      <c r="H26" s="3">
        <v>0.17</v>
      </c>
      <c r="I26" s="3">
        <v>57</v>
      </c>
      <c r="J26" s="3" t="s">
        <v>27</v>
      </c>
      <c r="K26" s="3">
        <v>1.1200000000000001</v>
      </c>
      <c r="L26" s="3">
        <v>2.5</v>
      </c>
      <c r="M26" s="3">
        <v>0.48</v>
      </c>
      <c r="N26" s="3">
        <v>33.49</v>
      </c>
      <c r="O26" s="3">
        <v>0.91</v>
      </c>
      <c r="Q26">
        <f t="shared" si="0"/>
        <v>99.889999999999986</v>
      </c>
      <c r="W26" s="3"/>
    </row>
    <row r="27" spans="1:23" x14ac:dyDescent="0.2">
      <c r="A27" s="66" t="s">
        <v>431</v>
      </c>
      <c r="B27" s="2"/>
      <c r="G27" s="3"/>
      <c r="H27" s="3"/>
      <c r="I27" s="3"/>
      <c r="J27" s="3"/>
      <c r="K27" s="3"/>
      <c r="L27" s="3"/>
      <c r="M27" s="3"/>
      <c r="N27" s="3"/>
      <c r="O27" s="3"/>
      <c r="W27" s="3"/>
    </row>
    <row r="28" spans="1:23" x14ac:dyDescent="0.2">
      <c r="A28" s="2">
        <v>43</v>
      </c>
      <c r="B28" s="2">
        <v>688</v>
      </c>
      <c r="C28" s="36" t="s">
        <v>432</v>
      </c>
      <c r="G28" s="3">
        <v>1.08</v>
      </c>
      <c r="H28" s="3" t="s">
        <v>27</v>
      </c>
      <c r="I28" s="3">
        <v>59.5</v>
      </c>
      <c r="J28" s="3" t="s">
        <v>27</v>
      </c>
      <c r="K28" s="3" t="s">
        <v>27</v>
      </c>
      <c r="L28" s="3">
        <v>28.02</v>
      </c>
      <c r="M28" s="3" t="s">
        <v>27</v>
      </c>
      <c r="N28" s="3">
        <v>11.18</v>
      </c>
      <c r="O28" s="3">
        <v>0.23</v>
      </c>
      <c r="Q28">
        <f t="shared" si="0"/>
        <v>100.01</v>
      </c>
      <c r="W28" s="3"/>
    </row>
    <row r="29" spans="1:23" x14ac:dyDescent="0.2">
      <c r="A29" s="2">
        <v>44</v>
      </c>
      <c r="B29" s="2">
        <v>689</v>
      </c>
      <c r="C29" s="36" t="s">
        <v>432</v>
      </c>
      <c r="G29" s="3">
        <v>1.34</v>
      </c>
      <c r="H29" s="3" t="s">
        <v>27</v>
      </c>
      <c r="I29" s="3">
        <v>52.8</v>
      </c>
      <c r="J29" s="3" t="s">
        <v>27</v>
      </c>
      <c r="K29" s="3" t="s">
        <v>27</v>
      </c>
      <c r="L29" s="3">
        <v>32.07</v>
      </c>
      <c r="M29" s="3" t="s">
        <v>100</v>
      </c>
      <c r="N29" s="3">
        <v>13.57</v>
      </c>
      <c r="O29" s="3">
        <v>0.21</v>
      </c>
      <c r="Q29">
        <f t="shared" si="0"/>
        <v>99.99</v>
      </c>
      <c r="W29" s="3"/>
    </row>
    <row r="30" spans="1:23" x14ac:dyDescent="0.2">
      <c r="Q30">
        <f t="shared" si="0"/>
        <v>0</v>
      </c>
    </row>
    <row r="31" spans="1:23" x14ac:dyDescent="0.2">
      <c r="Q31">
        <f t="shared" si="0"/>
        <v>0</v>
      </c>
    </row>
    <row r="32" spans="1:23" ht="19" x14ac:dyDescent="0.25">
      <c r="A32" s="69" t="s">
        <v>433</v>
      </c>
      <c r="B32" s="2"/>
      <c r="G32" s="3"/>
      <c r="H32" s="3"/>
      <c r="I32" s="3"/>
      <c r="J32" s="3"/>
      <c r="K32" s="3"/>
      <c r="L32" s="3"/>
      <c r="M32" s="3"/>
      <c r="N32" s="3"/>
      <c r="O32" s="3"/>
      <c r="P32" s="3"/>
      <c r="Q32">
        <f t="shared" si="0"/>
        <v>0</v>
      </c>
      <c r="W32" s="3"/>
    </row>
    <row r="33" spans="1:23" ht="19" x14ac:dyDescent="0.25">
      <c r="A33" s="69"/>
      <c r="B33" s="2"/>
      <c r="G33" s="6"/>
      <c r="H33" s="6"/>
      <c r="I33" s="6"/>
      <c r="J33" s="6"/>
      <c r="K33" s="6"/>
      <c r="L33" s="6"/>
      <c r="M33" s="6"/>
      <c r="N33" s="6"/>
      <c r="O33" s="6"/>
      <c r="Q33">
        <f t="shared" si="0"/>
        <v>0</v>
      </c>
      <c r="W33" s="6"/>
    </row>
    <row r="34" spans="1:23" x14ac:dyDescent="0.2">
      <c r="A34" s="66" t="s">
        <v>410</v>
      </c>
      <c r="B34" s="2"/>
      <c r="G34" s="3"/>
      <c r="H34" s="3"/>
      <c r="I34" s="3"/>
      <c r="J34" s="3"/>
      <c r="K34" s="3"/>
      <c r="L34" s="3"/>
      <c r="M34" s="3"/>
      <c r="N34" s="3"/>
      <c r="O34" s="3"/>
      <c r="Q34">
        <f t="shared" si="0"/>
        <v>0</v>
      </c>
      <c r="W34" s="3"/>
    </row>
    <row r="35" spans="1:23" x14ac:dyDescent="0.2">
      <c r="A35" s="41" t="s">
        <v>434</v>
      </c>
      <c r="B35" s="2"/>
      <c r="G35" s="3"/>
      <c r="H35" s="3"/>
      <c r="I35" s="3"/>
      <c r="J35" s="3"/>
      <c r="K35" s="3"/>
      <c r="L35" s="3"/>
      <c r="M35" s="3"/>
      <c r="N35" s="3"/>
      <c r="O35" s="3"/>
      <c r="Q35">
        <f t="shared" si="0"/>
        <v>0</v>
      </c>
      <c r="W35" s="3"/>
    </row>
    <row r="36" spans="1:23" x14ac:dyDescent="0.2">
      <c r="A36" s="2">
        <v>72</v>
      </c>
      <c r="B36" s="2">
        <v>1101</v>
      </c>
      <c r="C36" s="36" t="s">
        <v>437</v>
      </c>
      <c r="G36" s="3">
        <v>0.17</v>
      </c>
      <c r="H36" s="3" t="s">
        <v>27</v>
      </c>
      <c r="I36" s="3">
        <v>69.5</v>
      </c>
      <c r="J36" s="3">
        <v>26.5</v>
      </c>
      <c r="K36" s="3" t="s">
        <v>27</v>
      </c>
      <c r="L36" s="3">
        <v>1.2</v>
      </c>
      <c r="M36" s="3" t="s">
        <v>27</v>
      </c>
      <c r="N36" s="3">
        <v>2.4</v>
      </c>
      <c r="O36" s="3" t="s">
        <v>100</v>
      </c>
      <c r="Q36">
        <f>SUM(G36:O36)</f>
        <v>99.77000000000001</v>
      </c>
      <c r="W36" s="3"/>
    </row>
    <row r="37" spans="1:23" x14ac:dyDescent="0.2">
      <c r="A37" s="2">
        <v>73</v>
      </c>
      <c r="B37" s="2">
        <v>589</v>
      </c>
      <c r="C37" s="36" t="s">
        <v>438</v>
      </c>
      <c r="G37" s="3">
        <v>0.13</v>
      </c>
      <c r="H37" s="3" t="s">
        <v>27</v>
      </c>
      <c r="I37" s="3">
        <v>78.3</v>
      </c>
      <c r="J37" s="3">
        <v>17.3</v>
      </c>
      <c r="K37" s="3" t="s">
        <v>27</v>
      </c>
      <c r="L37" s="3">
        <v>0.8</v>
      </c>
      <c r="M37" s="3">
        <v>7.0000000000000007E-2</v>
      </c>
      <c r="N37" s="3">
        <v>3.3</v>
      </c>
      <c r="O37" s="3">
        <v>0.11</v>
      </c>
      <c r="Q37">
        <f t="shared" si="0"/>
        <v>100.00999999999998</v>
      </c>
      <c r="W37" s="3"/>
    </row>
    <row r="38" spans="1:23" x14ac:dyDescent="0.2">
      <c r="A38" s="2"/>
      <c r="B38" s="2"/>
      <c r="C38" s="36" t="s">
        <v>438</v>
      </c>
      <c r="D38" s="2" t="s">
        <v>439</v>
      </c>
      <c r="G38" s="3">
        <v>0.33</v>
      </c>
      <c r="H38" s="3" t="s">
        <v>27</v>
      </c>
      <c r="I38" s="3">
        <v>93.6</v>
      </c>
      <c r="J38" s="3">
        <v>2.9</v>
      </c>
      <c r="K38" s="3" t="s">
        <v>27</v>
      </c>
      <c r="L38" s="3">
        <v>1.6</v>
      </c>
      <c r="M38" s="3">
        <v>0.13</v>
      </c>
      <c r="N38" s="3">
        <v>1.3</v>
      </c>
      <c r="O38" s="3">
        <v>0.3</v>
      </c>
      <c r="Q38">
        <f t="shared" si="0"/>
        <v>100.15999999999998</v>
      </c>
      <c r="W38" s="3"/>
    </row>
    <row r="39" spans="1:23" x14ac:dyDescent="0.2">
      <c r="A39" s="2">
        <v>74</v>
      </c>
      <c r="B39" s="2">
        <v>590</v>
      </c>
      <c r="C39" s="36" t="s">
        <v>440</v>
      </c>
      <c r="G39" s="3">
        <v>0.43</v>
      </c>
      <c r="H39" s="3" t="s">
        <v>27</v>
      </c>
      <c r="I39" s="3">
        <v>72</v>
      </c>
      <c r="J39" s="3">
        <v>6.5</v>
      </c>
      <c r="K39" s="3">
        <v>0.84</v>
      </c>
      <c r="L39" s="3">
        <v>6.2</v>
      </c>
      <c r="M39" s="3">
        <v>0.22</v>
      </c>
      <c r="N39" s="3">
        <v>13.7</v>
      </c>
      <c r="O39" s="3">
        <v>0.06</v>
      </c>
      <c r="Q39">
        <f t="shared" si="0"/>
        <v>99.950000000000017</v>
      </c>
      <c r="W39" s="3"/>
    </row>
    <row r="40" spans="1:23" x14ac:dyDescent="0.2">
      <c r="A40" s="41" t="s">
        <v>435</v>
      </c>
      <c r="B40" s="2"/>
      <c r="G40" s="3"/>
      <c r="H40" s="3"/>
      <c r="I40" s="3"/>
      <c r="J40" s="3"/>
      <c r="K40" s="3"/>
      <c r="L40" s="3"/>
      <c r="M40" s="3"/>
      <c r="N40" s="3"/>
      <c r="O40" s="3"/>
      <c r="W40" s="3"/>
    </row>
    <row r="41" spans="1:23" x14ac:dyDescent="0.2">
      <c r="A41" s="2">
        <v>75</v>
      </c>
      <c r="B41" s="2">
        <v>760</v>
      </c>
      <c r="C41" s="36" t="s">
        <v>441</v>
      </c>
      <c r="G41" s="3">
        <v>0.18</v>
      </c>
      <c r="H41" s="3" t="s">
        <v>27</v>
      </c>
      <c r="I41" s="3">
        <v>83.2</v>
      </c>
      <c r="J41" s="3">
        <v>7.1</v>
      </c>
      <c r="K41" s="3" t="s">
        <v>100</v>
      </c>
      <c r="L41" s="3">
        <v>9.1999999999999993</v>
      </c>
      <c r="M41" s="3">
        <v>0.09</v>
      </c>
      <c r="N41" s="3" t="s">
        <v>27</v>
      </c>
      <c r="O41" s="3">
        <v>0.2</v>
      </c>
      <c r="Q41">
        <f t="shared" si="0"/>
        <v>99.970000000000013</v>
      </c>
      <c r="W41" s="3"/>
    </row>
    <row r="42" spans="1:23" x14ac:dyDescent="0.2">
      <c r="A42" s="2">
        <v>76</v>
      </c>
      <c r="B42" s="2">
        <v>692</v>
      </c>
      <c r="C42" s="36" t="s">
        <v>442</v>
      </c>
      <c r="G42" s="3">
        <v>0.36</v>
      </c>
      <c r="H42" s="3" t="s">
        <v>27</v>
      </c>
      <c r="I42" s="3">
        <v>63</v>
      </c>
      <c r="J42" s="3">
        <v>2.9</v>
      </c>
      <c r="K42" s="3" t="s">
        <v>27</v>
      </c>
      <c r="L42" s="3">
        <v>23.9</v>
      </c>
      <c r="M42" s="3">
        <v>0.5</v>
      </c>
      <c r="N42" s="3">
        <v>9.1</v>
      </c>
      <c r="O42" s="3">
        <v>0.31</v>
      </c>
      <c r="Q42">
        <f t="shared" si="0"/>
        <v>100.07</v>
      </c>
      <c r="W42" s="3"/>
    </row>
    <row r="43" spans="1:23" x14ac:dyDescent="0.2">
      <c r="A43" s="2">
        <v>77</v>
      </c>
      <c r="B43" s="2">
        <v>660</v>
      </c>
      <c r="C43" s="36" t="s">
        <v>443</v>
      </c>
      <c r="G43" s="3">
        <v>0.13</v>
      </c>
      <c r="H43" s="3" t="s">
        <v>27</v>
      </c>
      <c r="I43" s="3">
        <v>88.6</v>
      </c>
      <c r="J43" s="3">
        <v>5.9</v>
      </c>
      <c r="K43" s="3" t="s">
        <v>27</v>
      </c>
      <c r="L43" s="3">
        <v>5.3</v>
      </c>
      <c r="M43" s="3">
        <v>0.11</v>
      </c>
      <c r="N43" s="3" t="s">
        <v>27</v>
      </c>
      <c r="O43" s="3" t="s">
        <v>27</v>
      </c>
      <c r="Q43">
        <f t="shared" si="0"/>
        <v>100.03999999999999</v>
      </c>
      <c r="W43" s="3"/>
    </row>
    <row r="44" spans="1:23" x14ac:dyDescent="0.2">
      <c r="A44" s="41" t="s">
        <v>436</v>
      </c>
      <c r="B44" s="2"/>
      <c r="G44" s="3"/>
      <c r="H44" s="3"/>
      <c r="I44" s="3"/>
      <c r="J44" s="3"/>
      <c r="K44" s="3"/>
      <c r="L44" s="3"/>
      <c r="M44" s="3"/>
      <c r="N44" s="3"/>
      <c r="O44" s="3"/>
      <c r="W44" s="3"/>
    </row>
    <row r="45" spans="1:23" x14ac:dyDescent="0.2">
      <c r="A45" s="2">
        <v>78</v>
      </c>
      <c r="B45" s="2">
        <v>1004</v>
      </c>
      <c r="C45" s="36" t="s">
        <v>444</v>
      </c>
      <c r="G45" s="3">
        <v>0.68</v>
      </c>
      <c r="H45" s="3">
        <v>0.45</v>
      </c>
      <c r="I45" s="3">
        <v>63.5</v>
      </c>
      <c r="J45" s="3" t="s">
        <v>27</v>
      </c>
      <c r="K45" s="3">
        <v>2.93</v>
      </c>
      <c r="L45" s="3">
        <v>8.5</v>
      </c>
      <c r="M45" s="3">
        <v>0.3</v>
      </c>
      <c r="N45" s="3">
        <v>23.4</v>
      </c>
      <c r="O45" s="3">
        <v>0.26</v>
      </c>
      <c r="Q45">
        <f t="shared" si="0"/>
        <v>100.02</v>
      </c>
      <c r="W45" s="3"/>
    </row>
    <row r="46" spans="1:23" x14ac:dyDescent="0.2">
      <c r="A46" s="2">
        <v>79</v>
      </c>
      <c r="B46" s="2">
        <v>1005</v>
      </c>
      <c r="C46" s="36" t="s">
        <v>445</v>
      </c>
      <c r="G46" s="3" t="s">
        <v>27</v>
      </c>
      <c r="H46" s="3">
        <v>0.6</v>
      </c>
      <c r="I46" s="3">
        <v>66.3</v>
      </c>
      <c r="J46" s="3" t="s">
        <v>27</v>
      </c>
      <c r="K46" s="3">
        <v>0.94</v>
      </c>
      <c r="L46" s="3">
        <v>15.3</v>
      </c>
      <c r="M46" s="3" t="s">
        <v>27</v>
      </c>
      <c r="N46" s="3">
        <v>16.600000000000001</v>
      </c>
      <c r="O46" s="3">
        <v>0.22</v>
      </c>
      <c r="Q46">
        <f t="shared" si="0"/>
        <v>99.95999999999998</v>
      </c>
      <c r="W46" s="3"/>
    </row>
    <row r="49" spans="1:23" ht="19" x14ac:dyDescent="0.25">
      <c r="A49" s="80" t="s">
        <v>2914</v>
      </c>
      <c r="B49" s="2"/>
      <c r="G49" s="6"/>
      <c r="H49" s="6"/>
      <c r="I49" s="6"/>
      <c r="J49" s="6"/>
      <c r="K49" s="6"/>
      <c r="L49" s="6"/>
      <c r="M49" s="6"/>
      <c r="N49" s="6"/>
      <c r="O49" s="6"/>
      <c r="W49" s="6"/>
    </row>
    <row r="50" spans="1:23" ht="19" x14ac:dyDescent="0.25">
      <c r="A50" s="80"/>
      <c r="B50" s="2"/>
      <c r="G50" s="6"/>
      <c r="H50" s="6"/>
      <c r="I50" s="6"/>
      <c r="J50" s="6"/>
      <c r="K50" s="6"/>
      <c r="L50" s="6"/>
      <c r="M50" s="6"/>
      <c r="N50" s="6"/>
      <c r="O50" s="6"/>
      <c r="W50" s="6"/>
    </row>
    <row r="51" spans="1:23" x14ac:dyDescent="0.2">
      <c r="A51" s="66" t="s">
        <v>447</v>
      </c>
      <c r="B51" s="2"/>
      <c r="G51" s="3"/>
      <c r="H51" s="3"/>
      <c r="I51" s="3"/>
      <c r="J51" s="3"/>
      <c r="K51" s="3"/>
      <c r="L51" s="3"/>
      <c r="M51" s="3"/>
      <c r="N51" s="3"/>
      <c r="O51" s="3"/>
      <c r="W51" s="3"/>
    </row>
    <row r="52" spans="1:23" x14ac:dyDescent="0.2">
      <c r="A52" s="2" t="s">
        <v>448</v>
      </c>
      <c r="B52" s="2">
        <v>578</v>
      </c>
      <c r="C52" s="36" t="s">
        <v>2919</v>
      </c>
      <c r="D52" s="2" t="s">
        <v>460</v>
      </c>
      <c r="F52" s="36">
        <v>1.25</v>
      </c>
      <c r="G52" s="3">
        <v>0.16</v>
      </c>
      <c r="H52" s="3" t="s">
        <v>27</v>
      </c>
      <c r="I52" s="3">
        <v>84.4</v>
      </c>
      <c r="J52" s="3">
        <v>10.199999999999999</v>
      </c>
      <c r="K52" s="3">
        <v>0.48</v>
      </c>
      <c r="L52" s="3">
        <v>1.5</v>
      </c>
      <c r="M52" s="3">
        <v>0.14000000000000001</v>
      </c>
      <c r="N52" s="3">
        <v>2.84</v>
      </c>
      <c r="O52" s="3">
        <v>0.31</v>
      </c>
      <c r="Q52">
        <f t="shared" si="0"/>
        <v>100.03000000000002</v>
      </c>
      <c r="W52" s="3"/>
    </row>
    <row r="53" spans="1:23" x14ac:dyDescent="0.2">
      <c r="A53" s="2" t="s">
        <v>449</v>
      </c>
      <c r="B53" s="2">
        <v>579</v>
      </c>
      <c r="C53" s="36" t="s">
        <v>2920</v>
      </c>
      <c r="D53" s="2" t="s">
        <v>461</v>
      </c>
      <c r="F53" s="36">
        <v>0.92</v>
      </c>
      <c r="G53" s="3">
        <v>0.19</v>
      </c>
      <c r="H53" s="3" t="s">
        <v>27</v>
      </c>
      <c r="I53" s="3">
        <v>83.7</v>
      </c>
      <c r="J53" s="3">
        <v>11.6</v>
      </c>
      <c r="K53" s="3">
        <v>0.37</v>
      </c>
      <c r="L53" s="3">
        <v>1.1000000000000001</v>
      </c>
      <c r="M53" s="3">
        <v>0.21</v>
      </c>
      <c r="N53" s="3">
        <v>2.5499999999999998</v>
      </c>
      <c r="O53" s="3">
        <v>0.28999999999999998</v>
      </c>
      <c r="Q53">
        <f t="shared" si="0"/>
        <v>100.00999999999999</v>
      </c>
      <c r="W53" s="3"/>
    </row>
    <row r="55" spans="1:23" x14ac:dyDescent="0.2">
      <c r="A55" s="66" t="s">
        <v>453</v>
      </c>
      <c r="B55" s="2"/>
      <c r="G55" s="3"/>
      <c r="H55" s="3"/>
      <c r="I55" s="3"/>
      <c r="J55" s="3"/>
      <c r="K55" s="3"/>
      <c r="L55" s="3"/>
      <c r="M55" s="3"/>
      <c r="N55" s="3"/>
      <c r="O55" s="3"/>
      <c r="W55" s="3"/>
    </row>
    <row r="56" spans="1:23" x14ac:dyDescent="0.2">
      <c r="A56" s="2" t="s">
        <v>454</v>
      </c>
      <c r="B56" s="2" t="s">
        <v>457</v>
      </c>
      <c r="C56" t="s">
        <v>2921</v>
      </c>
      <c r="F56" s="36">
        <v>0.46</v>
      </c>
      <c r="G56" s="3">
        <v>0.6</v>
      </c>
      <c r="H56" s="3" t="s">
        <v>27</v>
      </c>
      <c r="I56" s="3">
        <v>86.6</v>
      </c>
      <c r="J56" s="3">
        <v>7.9</v>
      </c>
      <c r="K56" s="3">
        <v>0.5</v>
      </c>
      <c r="L56" s="3">
        <v>1.1000000000000001</v>
      </c>
      <c r="M56" s="3" t="s">
        <v>27</v>
      </c>
      <c r="N56" s="3">
        <v>2.9</v>
      </c>
      <c r="O56" s="3" t="s">
        <v>27</v>
      </c>
      <c r="Q56">
        <f t="shared" si="0"/>
        <v>99.6</v>
      </c>
      <c r="W56" s="3"/>
    </row>
    <row r="57" spans="1:23" x14ac:dyDescent="0.2">
      <c r="A57" s="2" t="s">
        <v>455</v>
      </c>
      <c r="B57" s="2" t="s">
        <v>458</v>
      </c>
      <c r="C57" t="s">
        <v>2922</v>
      </c>
      <c r="F57" s="36">
        <v>0.9</v>
      </c>
      <c r="G57" s="3">
        <v>0.3</v>
      </c>
      <c r="H57" s="3" t="s">
        <v>27</v>
      </c>
      <c r="I57" s="3">
        <v>85.7</v>
      </c>
      <c r="J57" s="3">
        <v>7</v>
      </c>
      <c r="K57" s="3">
        <v>0.8</v>
      </c>
      <c r="L57" s="3">
        <v>1.2</v>
      </c>
      <c r="M57" s="3" t="s">
        <v>27</v>
      </c>
      <c r="N57" s="3">
        <v>4.5</v>
      </c>
      <c r="O57" s="3">
        <v>0.6</v>
      </c>
      <c r="Q57">
        <f t="shared" si="0"/>
        <v>100.1</v>
      </c>
      <c r="W57" s="3"/>
    </row>
    <row r="58" spans="1:23" x14ac:dyDescent="0.2">
      <c r="A58" s="2" t="s">
        <v>456</v>
      </c>
      <c r="B58" s="2" t="s">
        <v>459</v>
      </c>
      <c r="C58" t="s">
        <v>2923</v>
      </c>
      <c r="F58" s="36">
        <v>0.55000000000000004</v>
      </c>
      <c r="G58" s="3">
        <v>0.3</v>
      </c>
      <c r="H58" s="3" t="s">
        <v>27</v>
      </c>
      <c r="I58" s="3">
        <v>84.3</v>
      </c>
      <c r="J58" s="3">
        <v>11</v>
      </c>
      <c r="K58" s="3" t="s">
        <v>27</v>
      </c>
      <c r="L58" s="3">
        <v>0.4</v>
      </c>
      <c r="M58" s="3" t="s">
        <v>27</v>
      </c>
      <c r="N58" s="3">
        <v>3.6</v>
      </c>
      <c r="O58" s="3">
        <v>0.1</v>
      </c>
      <c r="Q58">
        <f t="shared" si="0"/>
        <v>99.699999999999989</v>
      </c>
      <c r="W58" s="3"/>
    </row>
    <row r="59" spans="1:23" x14ac:dyDescent="0.2">
      <c r="A59" s="2" t="s">
        <v>2924</v>
      </c>
      <c r="B59" s="2"/>
      <c r="G59" s="3"/>
      <c r="H59" s="3"/>
      <c r="I59" s="3"/>
      <c r="J59" s="3"/>
      <c r="K59" s="3"/>
      <c r="L59" s="3"/>
      <c r="M59" s="3"/>
      <c r="N59" s="3"/>
      <c r="O59" s="3"/>
      <c r="W59" s="3"/>
    </row>
    <row r="60" spans="1:23" x14ac:dyDescent="0.2">
      <c r="A60" s="2"/>
      <c r="B60" s="2"/>
      <c r="G60" s="3"/>
      <c r="H60" s="3"/>
      <c r="I60" s="3"/>
      <c r="J60" s="3"/>
      <c r="K60" s="3"/>
      <c r="L60" s="3"/>
      <c r="M60" s="3"/>
      <c r="N60" s="3"/>
      <c r="O60" s="3"/>
      <c r="W60" s="3"/>
    </row>
    <row r="61" spans="1:23" x14ac:dyDescent="0.2">
      <c r="A61" s="2"/>
      <c r="B61" s="2"/>
      <c r="G61" s="3"/>
      <c r="H61" s="3"/>
      <c r="I61" s="3"/>
      <c r="J61" s="3"/>
      <c r="K61" s="3"/>
      <c r="L61" s="3"/>
      <c r="M61" s="3"/>
      <c r="N61" s="3"/>
      <c r="O61" s="3"/>
      <c r="W61" s="3"/>
    </row>
    <row r="62" spans="1:23" ht="19" x14ac:dyDescent="0.25">
      <c r="A62" s="69" t="s">
        <v>2915</v>
      </c>
      <c r="B62" s="2"/>
      <c r="G62" s="3"/>
      <c r="H62" s="3"/>
      <c r="I62" s="3"/>
      <c r="J62" s="3"/>
      <c r="K62" s="3"/>
      <c r="L62" s="3"/>
      <c r="M62" s="3"/>
      <c r="N62" s="3"/>
      <c r="O62" s="3"/>
      <c r="W62" s="3"/>
    </row>
    <row r="63" spans="1:23" x14ac:dyDescent="0.2">
      <c r="A63" s="4"/>
      <c r="B63" s="2"/>
      <c r="G63" s="3"/>
      <c r="H63" s="3"/>
      <c r="I63" s="3"/>
      <c r="J63" s="3"/>
      <c r="K63" s="3"/>
      <c r="L63" s="3"/>
      <c r="M63" s="3"/>
      <c r="N63" s="3"/>
      <c r="O63" s="3"/>
      <c r="W63" s="3"/>
    </row>
    <row r="64" spans="1:23" x14ac:dyDescent="0.2">
      <c r="A64" s="66" t="s">
        <v>447</v>
      </c>
      <c r="B64" s="2"/>
      <c r="G64" s="3"/>
      <c r="H64" s="3"/>
      <c r="I64" s="3"/>
      <c r="J64" s="3"/>
      <c r="K64" s="3"/>
      <c r="L64" s="3"/>
      <c r="M64" s="3"/>
      <c r="N64" s="3"/>
      <c r="O64" s="3"/>
      <c r="W64" s="3"/>
    </row>
    <row r="65" spans="1:23" x14ac:dyDescent="0.2">
      <c r="A65" s="2" t="s">
        <v>462</v>
      </c>
      <c r="B65" s="2">
        <v>225</v>
      </c>
      <c r="C65" s="23" t="s">
        <v>481</v>
      </c>
      <c r="D65" s="2" t="s">
        <v>356</v>
      </c>
      <c r="E65" s="18">
        <v>17</v>
      </c>
      <c r="F65" s="18">
        <v>0.95</v>
      </c>
      <c r="G65" s="19">
        <v>0.25</v>
      </c>
      <c r="H65" s="19">
        <v>0.02</v>
      </c>
      <c r="I65" s="19">
        <v>88.2</v>
      </c>
      <c r="J65" s="19">
        <v>7.3</v>
      </c>
      <c r="K65" s="19">
        <v>0.45</v>
      </c>
      <c r="L65" s="19">
        <v>1.3</v>
      </c>
      <c r="M65" s="19">
        <v>0.21</v>
      </c>
      <c r="N65" s="19">
        <v>1.75</v>
      </c>
      <c r="O65" s="19">
        <v>0.54</v>
      </c>
      <c r="P65" s="3"/>
      <c r="Q65">
        <f t="shared" si="0"/>
        <v>100.02</v>
      </c>
      <c r="W65" s="19"/>
    </row>
    <row r="66" spans="1:23" ht="17" x14ac:dyDescent="0.2">
      <c r="A66" s="2" t="s">
        <v>463</v>
      </c>
      <c r="B66" s="2">
        <v>226</v>
      </c>
      <c r="C66" s="23" t="s">
        <v>198</v>
      </c>
      <c r="D66" s="2" t="s">
        <v>356</v>
      </c>
      <c r="E66" s="18">
        <v>18</v>
      </c>
      <c r="F66" s="18">
        <v>1.18</v>
      </c>
      <c r="G66" s="19">
        <v>0.34</v>
      </c>
      <c r="H66" s="19" t="s">
        <v>27</v>
      </c>
      <c r="I66" s="19">
        <v>85.6</v>
      </c>
      <c r="J66" s="19">
        <v>10.1</v>
      </c>
      <c r="K66" s="19" t="s">
        <v>27</v>
      </c>
      <c r="L66" s="19">
        <v>0.8</v>
      </c>
      <c r="M66" s="19">
        <v>0.16</v>
      </c>
      <c r="N66" s="19">
        <v>2.62</v>
      </c>
      <c r="O66" s="19">
        <v>0.25</v>
      </c>
      <c r="P66" s="3"/>
      <c r="Q66">
        <f t="shared" si="0"/>
        <v>99.86999999999999</v>
      </c>
      <c r="W66" s="19"/>
    </row>
    <row r="67" spans="1:23" x14ac:dyDescent="0.2">
      <c r="A67" s="2" t="s">
        <v>464</v>
      </c>
      <c r="B67" s="2">
        <v>3</v>
      </c>
      <c r="C67" s="23" t="s">
        <v>198</v>
      </c>
      <c r="D67" s="2" t="s">
        <v>356</v>
      </c>
      <c r="E67" s="18">
        <v>18</v>
      </c>
      <c r="F67" s="18">
        <v>0.65</v>
      </c>
      <c r="G67" s="19">
        <v>0.67</v>
      </c>
      <c r="H67" s="19">
        <v>0.06</v>
      </c>
      <c r="I67" s="19">
        <v>84.5</v>
      </c>
      <c r="J67" s="19">
        <v>10.1</v>
      </c>
      <c r="K67" s="19">
        <v>0.39</v>
      </c>
      <c r="L67" s="19">
        <v>1.45</v>
      </c>
      <c r="M67" s="19">
        <v>0.09</v>
      </c>
      <c r="N67" s="19">
        <v>2.48</v>
      </c>
      <c r="O67" s="19">
        <v>0.18</v>
      </c>
      <c r="Q67">
        <f t="shared" si="0"/>
        <v>99.920000000000016</v>
      </c>
      <c r="W67" s="19"/>
    </row>
    <row r="68" spans="1:23" x14ac:dyDescent="0.2">
      <c r="A68" s="2" t="s">
        <v>465</v>
      </c>
      <c r="B68" s="2" t="s">
        <v>479</v>
      </c>
      <c r="C68" s="23" t="s">
        <v>198</v>
      </c>
      <c r="D68" s="2" t="s">
        <v>356</v>
      </c>
      <c r="F68" s="36">
        <v>0.65</v>
      </c>
      <c r="G68" s="3">
        <v>0.3</v>
      </c>
      <c r="H68" s="3" t="s">
        <v>27</v>
      </c>
      <c r="I68" s="3">
        <v>84.7</v>
      </c>
      <c r="J68" s="3">
        <v>10.199999999999999</v>
      </c>
      <c r="K68" s="3" t="s">
        <v>100</v>
      </c>
      <c r="L68" s="3">
        <v>1.47</v>
      </c>
      <c r="M68" s="3">
        <v>0.54</v>
      </c>
      <c r="N68" s="3">
        <v>2.61</v>
      </c>
      <c r="O68" s="3" t="s">
        <v>100</v>
      </c>
      <c r="Q68">
        <f t="shared" si="0"/>
        <v>99.820000000000007</v>
      </c>
      <c r="W68" s="3"/>
    </row>
    <row r="69" spans="1:23" ht="17" x14ac:dyDescent="0.2">
      <c r="A69" s="2" t="s">
        <v>466</v>
      </c>
      <c r="B69" s="2">
        <v>1</v>
      </c>
      <c r="C69" s="23" t="s">
        <v>2927</v>
      </c>
      <c r="D69" s="2" t="s">
        <v>2928</v>
      </c>
      <c r="E69" s="18">
        <v>18</v>
      </c>
      <c r="F69" s="18">
        <v>0.9</v>
      </c>
      <c r="G69" s="19">
        <v>0.89</v>
      </c>
      <c r="H69" s="19" t="s">
        <v>27</v>
      </c>
      <c r="I69" s="19">
        <v>81.7</v>
      </c>
      <c r="J69" s="19">
        <v>8.4</v>
      </c>
      <c r="K69" s="19" t="s">
        <v>27</v>
      </c>
      <c r="L69" s="19">
        <v>1.91</v>
      </c>
      <c r="M69" s="19">
        <v>0.21</v>
      </c>
      <c r="N69" s="19">
        <v>7.12</v>
      </c>
      <c r="O69" s="19" t="s">
        <v>27</v>
      </c>
      <c r="Q69">
        <f t="shared" si="0"/>
        <v>100.23</v>
      </c>
      <c r="W69" s="19"/>
    </row>
    <row r="70" spans="1:23" ht="17" x14ac:dyDescent="0.2">
      <c r="A70" s="2" t="s">
        <v>467</v>
      </c>
      <c r="B70" s="2">
        <v>2</v>
      </c>
      <c r="C70" s="23" t="s">
        <v>198</v>
      </c>
      <c r="D70" s="2" t="s">
        <v>2928</v>
      </c>
      <c r="E70" s="18">
        <v>17</v>
      </c>
      <c r="F70" s="18">
        <v>0.9</v>
      </c>
      <c r="G70" s="19">
        <v>0.3</v>
      </c>
      <c r="H70" s="19" t="s">
        <v>27</v>
      </c>
      <c r="I70" s="19">
        <v>84.4</v>
      </c>
      <c r="J70" s="19">
        <v>9.8000000000000007</v>
      </c>
      <c r="K70" s="19">
        <v>0.3</v>
      </c>
      <c r="L70" s="19">
        <v>0.92</v>
      </c>
      <c r="M70" s="19">
        <v>0.09</v>
      </c>
      <c r="N70" s="19">
        <v>3.5</v>
      </c>
      <c r="O70" s="19">
        <v>0.63</v>
      </c>
      <c r="Q70">
        <f t="shared" si="0"/>
        <v>99.94</v>
      </c>
      <c r="W70" s="19"/>
    </row>
    <row r="71" spans="1:23" x14ac:dyDescent="0.2">
      <c r="A71" s="2" t="s">
        <v>468</v>
      </c>
      <c r="B71" s="2">
        <v>4</v>
      </c>
      <c r="C71" s="23" t="s">
        <v>198</v>
      </c>
      <c r="D71" s="2" t="s">
        <v>2928</v>
      </c>
      <c r="E71" s="18">
        <v>20</v>
      </c>
      <c r="F71" s="18">
        <v>0.7</v>
      </c>
      <c r="G71" s="19">
        <v>0.35</v>
      </c>
      <c r="H71" s="19">
        <v>0.03</v>
      </c>
      <c r="I71" s="19">
        <v>85.8</v>
      </c>
      <c r="J71" s="19">
        <v>8.6</v>
      </c>
      <c r="K71" s="19">
        <v>0.41</v>
      </c>
      <c r="L71" s="19">
        <v>1.94</v>
      </c>
      <c r="M71" s="19">
        <v>0.21</v>
      </c>
      <c r="N71" s="19">
        <v>2.35</v>
      </c>
      <c r="O71" s="19">
        <v>0.36</v>
      </c>
      <c r="P71" s="13"/>
      <c r="Q71">
        <f t="shared" si="0"/>
        <v>100.04999999999997</v>
      </c>
      <c r="R71" s="13"/>
      <c r="W71" s="19"/>
    </row>
    <row r="72" spans="1:23" ht="17" x14ac:dyDescent="0.2">
      <c r="A72" s="2" t="s">
        <v>469</v>
      </c>
      <c r="B72" s="2">
        <v>5</v>
      </c>
      <c r="C72" s="23" t="s">
        <v>198</v>
      </c>
      <c r="D72" s="2" t="s">
        <v>2928</v>
      </c>
      <c r="E72" s="18">
        <v>24</v>
      </c>
      <c r="F72" s="18">
        <v>1.3</v>
      </c>
      <c r="G72" s="19">
        <v>0.9</v>
      </c>
      <c r="H72" s="19" t="s">
        <v>27</v>
      </c>
      <c r="I72" s="19">
        <v>82.1</v>
      </c>
      <c r="J72" s="19">
        <v>6.9</v>
      </c>
      <c r="K72" s="19">
        <v>0.34</v>
      </c>
      <c r="L72" s="19">
        <v>3.4</v>
      </c>
      <c r="M72" s="19">
        <v>0.28000000000000003</v>
      </c>
      <c r="N72" s="19">
        <v>5.4</v>
      </c>
      <c r="O72" s="19">
        <v>0.7</v>
      </c>
      <c r="P72" s="13"/>
      <c r="Q72">
        <f t="shared" si="0"/>
        <v>100.02000000000002</v>
      </c>
      <c r="R72" s="13"/>
      <c r="W72" s="19"/>
    </row>
    <row r="73" spans="1:23" x14ac:dyDescent="0.2">
      <c r="A73" s="2" t="s">
        <v>470</v>
      </c>
      <c r="B73" s="2">
        <v>13</v>
      </c>
      <c r="C73" s="23" t="s">
        <v>2929</v>
      </c>
      <c r="D73" s="2" t="s">
        <v>2930</v>
      </c>
      <c r="E73" s="18">
        <v>28</v>
      </c>
      <c r="F73" s="18">
        <v>1.8</v>
      </c>
      <c r="G73" s="19">
        <v>0.28999999999999998</v>
      </c>
      <c r="H73" s="19">
        <v>0.02</v>
      </c>
      <c r="I73" s="19">
        <v>82.9</v>
      </c>
      <c r="J73" s="19">
        <v>8.1</v>
      </c>
      <c r="K73" s="19">
        <v>0.26</v>
      </c>
      <c r="L73" s="19">
        <v>2.4900000000000002</v>
      </c>
      <c r="M73" s="19">
        <v>0.24</v>
      </c>
      <c r="N73" s="19">
        <v>3.64</v>
      </c>
      <c r="O73" s="19">
        <v>1.1100000000000001</v>
      </c>
      <c r="P73" s="13"/>
      <c r="Q73">
        <f t="shared" ref="Q73:Q96" si="1">SUM(G73:O73)</f>
        <v>99.05</v>
      </c>
      <c r="R73" s="13"/>
      <c r="W73" s="19"/>
    </row>
    <row r="74" spans="1:23" ht="17" x14ac:dyDescent="0.2">
      <c r="A74" s="2" t="s">
        <v>471</v>
      </c>
      <c r="B74" s="2">
        <v>8</v>
      </c>
      <c r="C74" s="23" t="s">
        <v>482</v>
      </c>
      <c r="D74" s="2" t="s">
        <v>2931</v>
      </c>
      <c r="E74" s="18">
        <v>36</v>
      </c>
      <c r="F74" s="18">
        <v>1</v>
      </c>
      <c r="G74" s="19">
        <v>0.36</v>
      </c>
      <c r="H74" s="19" t="s">
        <v>27</v>
      </c>
      <c r="I74" s="19">
        <v>86.9</v>
      </c>
      <c r="J74" s="19">
        <v>4.9000000000000004</v>
      </c>
      <c r="K74" s="19">
        <v>0.36</v>
      </c>
      <c r="L74" s="19">
        <v>1.78</v>
      </c>
      <c r="M74" s="19">
        <v>7.0000000000000007E-2</v>
      </c>
      <c r="N74" s="19">
        <v>5.04</v>
      </c>
      <c r="O74" s="19">
        <v>0.62</v>
      </c>
      <c r="P74" s="13"/>
      <c r="Q74">
        <f t="shared" si="1"/>
        <v>100.03000000000002</v>
      </c>
      <c r="R74" s="13"/>
      <c r="W74" s="19"/>
    </row>
    <row r="75" spans="1:23" ht="17" x14ac:dyDescent="0.2">
      <c r="A75" s="2" t="s">
        <v>472</v>
      </c>
      <c r="B75" s="2">
        <v>12</v>
      </c>
      <c r="C75" s="23" t="s">
        <v>198</v>
      </c>
      <c r="D75" s="2" t="s">
        <v>2931</v>
      </c>
      <c r="E75" s="18">
        <v>12</v>
      </c>
      <c r="F75" s="18">
        <v>0.5</v>
      </c>
      <c r="G75" s="19">
        <v>0.45</v>
      </c>
      <c r="H75" s="19" t="s">
        <v>27</v>
      </c>
      <c r="I75" s="19">
        <v>88.7</v>
      </c>
      <c r="J75" s="19">
        <v>6.5</v>
      </c>
      <c r="K75" s="19">
        <v>0.2</v>
      </c>
      <c r="L75" s="19">
        <v>1.2</v>
      </c>
      <c r="M75" s="19">
        <v>0.13</v>
      </c>
      <c r="N75" s="19">
        <v>2.4300000000000002</v>
      </c>
      <c r="O75" s="19">
        <v>0.4</v>
      </c>
      <c r="P75" s="13"/>
      <c r="Q75">
        <f t="shared" si="1"/>
        <v>100.01000000000002</v>
      </c>
      <c r="R75" s="13"/>
      <c r="W75" s="19"/>
    </row>
    <row r="76" spans="1:23" ht="17" x14ac:dyDescent="0.2">
      <c r="A76" s="2" t="s">
        <v>473</v>
      </c>
      <c r="B76" s="2">
        <v>6</v>
      </c>
      <c r="C76" s="23" t="s">
        <v>482</v>
      </c>
      <c r="D76" s="2" t="s">
        <v>483</v>
      </c>
      <c r="E76" s="18">
        <v>19</v>
      </c>
      <c r="F76" s="18">
        <v>0.85</v>
      </c>
      <c r="G76" s="19">
        <v>0.35</v>
      </c>
      <c r="H76" s="19">
        <v>0.04</v>
      </c>
      <c r="I76" s="19">
        <v>86</v>
      </c>
      <c r="J76" s="19">
        <v>10.199999999999999</v>
      </c>
      <c r="K76" s="19">
        <v>0.31</v>
      </c>
      <c r="L76" s="19">
        <v>1.3</v>
      </c>
      <c r="M76" s="19" t="s">
        <v>27</v>
      </c>
      <c r="N76" s="19">
        <v>1.36</v>
      </c>
      <c r="O76" s="19">
        <v>0.42</v>
      </c>
      <c r="P76" s="13"/>
      <c r="Q76">
        <f t="shared" si="1"/>
        <v>99.98</v>
      </c>
      <c r="R76" s="13"/>
      <c r="W76" s="19"/>
    </row>
    <row r="77" spans="1:23" x14ac:dyDescent="0.2">
      <c r="A77" s="2" t="s">
        <v>474</v>
      </c>
      <c r="B77" s="2" t="s">
        <v>480</v>
      </c>
      <c r="C77" s="36" t="s">
        <v>198</v>
      </c>
      <c r="D77" s="2" t="s">
        <v>483</v>
      </c>
      <c r="F77" s="36">
        <v>0.75</v>
      </c>
      <c r="G77" s="3">
        <v>0.3</v>
      </c>
      <c r="H77" s="3" t="s">
        <v>27</v>
      </c>
      <c r="I77" s="3">
        <v>86.1</v>
      </c>
      <c r="J77" s="3">
        <v>9.1999999999999993</v>
      </c>
      <c r="K77" s="3" t="s">
        <v>100</v>
      </c>
      <c r="L77" s="3">
        <v>1.4</v>
      </c>
      <c r="M77" s="3" t="s">
        <v>100</v>
      </c>
      <c r="N77" s="3">
        <v>2.33</v>
      </c>
      <c r="O77" s="3">
        <v>0.5</v>
      </c>
      <c r="Q77">
        <f t="shared" si="1"/>
        <v>99.83</v>
      </c>
      <c r="W77" s="3"/>
    </row>
    <row r="78" spans="1:23" ht="17" x14ac:dyDescent="0.2">
      <c r="A78" s="2" t="s">
        <v>475</v>
      </c>
      <c r="B78" s="2">
        <v>11</v>
      </c>
      <c r="C78" s="23" t="s">
        <v>198</v>
      </c>
      <c r="D78" s="2" t="s">
        <v>483</v>
      </c>
      <c r="E78" s="18">
        <v>14</v>
      </c>
      <c r="F78" s="18">
        <v>0.5</v>
      </c>
      <c r="G78" s="19">
        <v>0.28999999999999998</v>
      </c>
      <c r="H78" s="19" t="s">
        <v>27</v>
      </c>
      <c r="I78" s="19">
        <v>85.9</v>
      </c>
      <c r="J78" s="19">
        <v>9.5</v>
      </c>
      <c r="K78" s="19" t="s">
        <v>27</v>
      </c>
      <c r="L78" s="19">
        <v>0.92</v>
      </c>
      <c r="M78" s="19">
        <v>0.12</v>
      </c>
      <c r="N78" s="19">
        <v>2.92</v>
      </c>
      <c r="O78" s="19">
        <v>0.25</v>
      </c>
      <c r="P78" s="13"/>
      <c r="Q78">
        <f t="shared" si="1"/>
        <v>99.90000000000002</v>
      </c>
      <c r="R78" s="13"/>
      <c r="W78" s="19"/>
    </row>
    <row r="79" spans="1:23" ht="17" x14ac:dyDescent="0.2">
      <c r="A79" s="2" t="s">
        <v>476</v>
      </c>
      <c r="B79" s="2">
        <v>7</v>
      </c>
      <c r="C79" s="23" t="s">
        <v>198</v>
      </c>
      <c r="D79" s="2" t="s">
        <v>483</v>
      </c>
      <c r="E79" s="18">
        <v>20</v>
      </c>
      <c r="F79" s="18">
        <v>1.8</v>
      </c>
      <c r="G79" s="19">
        <v>0.47</v>
      </c>
      <c r="H79" s="19" t="s">
        <v>27</v>
      </c>
      <c r="I79" s="19">
        <v>84.3</v>
      </c>
      <c r="J79" s="19">
        <v>9.9</v>
      </c>
      <c r="K79" s="19">
        <v>0.41</v>
      </c>
      <c r="L79" s="19">
        <v>2.06</v>
      </c>
      <c r="M79" s="19">
        <v>0.15</v>
      </c>
      <c r="N79" s="19">
        <v>2.2400000000000002</v>
      </c>
      <c r="O79" s="19">
        <v>0.52</v>
      </c>
      <c r="P79" s="13"/>
      <c r="Q79">
        <f t="shared" si="1"/>
        <v>100.05</v>
      </c>
      <c r="R79" s="13"/>
      <c r="W79" s="19"/>
    </row>
    <row r="80" spans="1:23" ht="17" x14ac:dyDescent="0.2">
      <c r="A80" s="2" t="s">
        <v>477</v>
      </c>
      <c r="B80" s="2">
        <v>9</v>
      </c>
      <c r="C80" s="23" t="s">
        <v>2932</v>
      </c>
      <c r="D80" s="2" t="s">
        <v>483</v>
      </c>
      <c r="E80" s="18">
        <v>11</v>
      </c>
      <c r="F80" s="18">
        <v>0.55000000000000004</v>
      </c>
      <c r="G80" s="19">
        <v>0.61</v>
      </c>
      <c r="H80" s="19" t="s">
        <v>27</v>
      </c>
      <c r="I80" s="19">
        <v>76.5</v>
      </c>
      <c r="J80" s="19">
        <v>7.3</v>
      </c>
      <c r="K80" s="19">
        <v>0.4</v>
      </c>
      <c r="L80" s="19">
        <v>5.52</v>
      </c>
      <c r="M80" s="19">
        <v>0.49</v>
      </c>
      <c r="N80" s="19">
        <v>8.08</v>
      </c>
      <c r="O80" s="19">
        <v>1.1000000000000001</v>
      </c>
      <c r="P80" s="13"/>
      <c r="Q80">
        <f t="shared" si="1"/>
        <v>99.999999999999986</v>
      </c>
      <c r="R80" s="13"/>
      <c r="W80" s="19"/>
    </row>
    <row r="81" spans="1:23" ht="17" x14ac:dyDescent="0.2">
      <c r="A81" s="2" t="s">
        <v>478</v>
      </c>
      <c r="B81" s="2">
        <v>10</v>
      </c>
      <c r="C81" s="23" t="s">
        <v>2933</v>
      </c>
      <c r="D81" s="2" t="s">
        <v>483</v>
      </c>
      <c r="E81" s="18">
        <v>13</v>
      </c>
      <c r="F81" s="18">
        <v>0.35</v>
      </c>
      <c r="G81" s="19">
        <v>0.23</v>
      </c>
      <c r="H81" s="19" t="s">
        <v>27</v>
      </c>
      <c r="I81" s="19">
        <v>88.7</v>
      </c>
      <c r="J81" s="19">
        <v>7.7</v>
      </c>
      <c r="K81" s="19">
        <v>0.22</v>
      </c>
      <c r="L81" s="19">
        <v>0.84</v>
      </c>
      <c r="M81" s="19">
        <v>0.11</v>
      </c>
      <c r="N81" s="19">
        <v>1.97</v>
      </c>
      <c r="O81" s="19">
        <v>0.23</v>
      </c>
      <c r="P81" s="13"/>
      <c r="Q81">
        <f t="shared" si="1"/>
        <v>100.00000000000001</v>
      </c>
      <c r="R81" s="13"/>
      <c r="W81" s="19"/>
    </row>
    <row r="83" spans="1:23" x14ac:dyDescent="0.2">
      <c r="A83" s="66" t="s">
        <v>496</v>
      </c>
      <c r="B83" s="2"/>
      <c r="G83" s="3"/>
      <c r="H83" s="3"/>
      <c r="I83" s="3"/>
      <c r="J83" s="3"/>
      <c r="K83" s="3"/>
      <c r="L83" s="3"/>
      <c r="M83" s="3"/>
      <c r="N83" s="3"/>
      <c r="O83" s="3"/>
      <c r="W83" s="3"/>
    </row>
    <row r="84" spans="1:23" x14ac:dyDescent="0.2">
      <c r="A84" s="2" t="s">
        <v>497</v>
      </c>
      <c r="B84" s="2" t="s">
        <v>502</v>
      </c>
      <c r="C84" s="36" t="s">
        <v>508</v>
      </c>
      <c r="F84" s="36">
        <v>0.25</v>
      </c>
      <c r="G84" s="3">
        <v>0.4</v>
      </c>
      <c r="H84" s="3" t="s">
        <v>27</v>
      </c>
      <c r="I84" s="3">
        <v>88.2</v>
      </c>
      <c r="J84" s="3">
        <v>8.1999999999999993</v>
      </c>
      <c r="K84" s="3">
        <v>0.3</v>
      </c>
      <c r="L84" s="3">
        <v>1</v>
      </c>
      <c r="M84" s="3">
        <v>0.1</v>
      </c>
      <c r="N84" s="3">
        <v>1.4</v>
      </c>
      <c r="O84" s="3">
        <v>0.4</v>
      </c>
      <c r="Q84">
        <f t="shared" si="1"/>
        <v>100.00000000000001</v>
      </c>
      <c r="W84" s="3"/>
    </row>
    <row r="85" spans="1:23" x14ac:dyDescent="0.2">
      <c r="A85" s="2" t="s">
        <v>498</v>
      </c>
      <c r="B85" s="2" t="s">
        <v>503</v>
      </c>
      <c r="C85" s="36" t="s">
        <v>507</v>
      </c>
      <c r="F85" s="36">
        <v>4.7</v>
      </c>
      <c r="G85" s="3">
        <v>7.0000000000000007E-2</v>
      </c>
      <c r="H85" s="3" t="s">
        <v>27</v>
      </c>
      <c r="I85" s="3">
        <v>97.6</v>
      </c>
      <c r="J85" s="3">
        <v>0.6</v>
      </c>
      <c r="K85" s="3">
        <v>0.37</v>
      </c>
      <c r="L85" s="3">
        <v>0.5</v>
      </c>
      <c r="M85" s="3">
        <v>0.15</v>
      </c>
      <c r="N85" s="3" t="s">
        <v>27</v>
      </c>
      <c r="O85" s="3">
        <v>0.44</v>
      </c>
      <c r="Q85">
        <f t="shared" si="1"/>
        <v>99.72999999999999</v>
      </c>
      <c r="W85" s="3"/>
    </row>
    <row r="86" spans="1:23" x14ac:dyDescent="0.2">
      <c r="A86" s="2" t="s">
        <v>499</v>
      </c>
      <c r="B86" s="2" t="s">
        <v>504</v>
      </c>
      <c r="C86" s="36" t="s">
        <v>198</v>
      </c>
      <c r="F86" s="36">
        <v>2.85</v>
      </c>
      <c r="G86" s="3">
        <v>0.1</v>
      </c>
      <c r="H86" s="3" t="s">
        <v>27</v>
      </c>
      <c r="I86" s="3">
        <v>97.8</v>
      </c>
      <c r="J86" s="3">
        <v>0.9</v>
      </c>
      <c r="K86" s="3">
        <v>0.25</v>
      </c>
      <c r="L86" s="3">
        <v>0.6</v>
      </c>
      <c r="M86" s="3">
        <v>0.24</v>
      </c>
      <c r="N86" s="3" t="s">
        <v>27</v>
      </c>
      <c r="O86" s="3">
        <v>0.23</v>
      </c>
      <c r="Q86">
        <f t="shared" si="1"/>
        <v>100.11999999999999</v>
      </c>
      <c r="W86" s="3"/>
    </row>
    <row r="87" spans="1:23" x14ac:dyDescent="0.2">
      <c r="A87" s="2" t="s">
        <v>500</v>
      </c>
      <c r="B87" s="2" t="s">
        <v>505</v>
      </c>
      <c r="C87" s="36" t="s">
        <v>509</v>
      </c>
      <c r="F87" s="36">
        <v>6.13</v>
      </c>
      <c r="G87" s="3" t="s">
        <v>27</v>
      </c>
      <c r="H87" s="3">
        <v>0.1</v>
      </c>
      <c r="I87" s="3">
        <v>97.9</v>
      </c>
      <c r="J87" s="3">
        <v>0.6</v>
      </c>
      <c r="K87" s="3">
        <v>0.35</v>
      </c>
      <c r="L87" s="3">
        <v>0.6</v>
      </c>
      <c r="M87" s="3">
        <v>0.28000000000000003</v>
      </c>
      <c r="N87" s="3" t="s">
        <v>27</v>
      </c>
      <c r="O87" s="3">
        <v>0.26</v>
      </c>
      <c r="Q87">
        <f t="shared" si="1"/>
        <v>100.08999999999999</v>
      </c>
      <c r="W87" s="3"/>
    </row>
    <row r="88" spans="1:23" x14ac:dyDescent="0.2">
      <c r="A88" s="2" t="s">
        <v>501</v>
      </c>
      <c r="B88" s="2" t="s">
        <v>506</v>
      </c>
      <c r="C88" s="36" t="s">
        <v>198</v>
      </c>
      <c r="F88" s="36">
        <v>5</v>
      </c>
      <c r="G88" s="3" t="s">
        <v>27</v>
      </c>
      <c r="H88" s="3" t="s">
        <v>27</v>
      </c>
      <c r="I88" s="3">
        <v>98.4</v>
      </c>
      <c r="J88" s="3">
        <v>0.7</v>
      </c>
      <c r="K88" s="3" t="s">
        <v>27</v>
      </c>
      <c r="L88" s="3">
        <v>0.4</v>
      </c>
      <c r="M88" s="3">
        <v>0.34</v>
      </c>
      <c r="N88" s="3" t="s">
        <v>27</v>
      </c>
      <c r="O88" s="3">
        <v>0.13</v>
      </c>
      <c r="Q88">
        <f t="shared" si="1"/>
        <v>99.970000000000013</v>
      </c>
      <c r="W88" s="3"/>
    </row>
    <row r="89" spans="1:23" x14ac:dyDescent="0.2">
      <c r="A89" s="2" t="s">
        <v>2934</v>
      </c>
      <c r="B89" s="2"/>
      <c r="G89" s="3"/>
      <c r="H89" s="3"/>
      <c r="I89" s="3"/>
      <c r="J89" s="3"/>
      <c r="K89" s="3"/>
      <c r="L89" s="3"/>
      <c r="M89" s="3"/>
      <c r="N89" s="3"/>
      <c r="O89" s="3"/>
      <c r="W89" s="3"/>
    </row>
    <row r="90" spans="1:23" x14ac:dyDescent="0.2">
      <c r="A90" s="2"/>
      <c r="B90" s="2"/>
      <c r="G90" s="3"/>
      <c r="H90" s="3"/>
      <c r="I90" s="3"/>
      <c r="J90" s="3"/>
      <c r="K90" s="3"/>
      <c r="L90" s="3"/>
      <c r="M90" s="3"/>
      <c r="N90" s="3"/>
      <c r="O90" s="3"/>
      <c r="W90" s="3"/>
    </row>
    <row r="91" spans="1:23" x14ac:dyDescent="0.2">
      <c r="A91" s="66" t="s">
        <v>510</v>
      </c>
      <c r="B91" s="2"/>
      <c r="G91" s="3"/>
      <c r="H91" s="3"/>
      <c r="I91" s="3"/>
      <c r="J91" s="3"/>
      <c r="K91" s="3"/>
      <c r="L91" s="3"/>
      <c r="N91" s="3"/>
      <c r="O91" s="3"/>
      <c r="W91" s="3"/>
    </row>
    <row r="92" spans="1:23" x14ac:dyDescent="0.2">
      <c r="A92" s="2" t="s">
        <v>511</v>
      </c>
      <c r="B92" s="2" t="s">
        <v>2935</v>
      </c>
      <c r="C92" t="s">
        <v>2937</v>
      </c>
      <c r="F92" s="36">
        <v>0.3</v>
      </c>
      <c r="G92" s="3">
        <v>2</v>
      </c>
      <c r="H92" s="3" t="s">
        <v>27</v>
      </c>
      <c r="I92" s="3">
        <v>83.8</v>
      </c>
      <c r="J92" s="3">
        <v>6.3</v>
      </c>
      <c r="K92" s="3">
        <v>0.4</v>
      </c>
      <c r="L92" s="3">
        <v>2.8</v>
      </c>
      <c r="M92" s="3" t="s">
        <v>27</v>
      </c>
      <c r="N92" s="3">
        <v>4.0999999999999996</v>
      </c>
      <c r="O92" s="3" t="s">
        <v>27</v>
      </c>
      <c r="Q92">
        <f t="shared" si="1"/>
        <v>99.399999999999991</v>
      </c>
      <c r="R92" s="13"/>
      <c r="W92" s="3"/>
    </row>
    <row r="93" spans="1:23" x14ac:dyDescent="0.2">
      <c r="A93" s="2" t="s">
        <v>512</v>
      </c>
      <c r="B93" s="2" t="s">
        <v>2936</v>
      </c>
      <c r="C93" t="s">
        <v>2938</v>
      </c>
      <c r="D93" s="2" t="s">
        <v>2939</v>
      </c>
      <c r="F93" s="36">
        <v>0.4</v>
      </c>
      <c r="G93" s="3">
        <v>3.8</v>
      </c>
      <c r="H93" s="3">
        <v>0.2</v>
      </c>
      <c r="I93" s="3">
        <v>67.8</v>
      </c>
      <c r="J93" s="3">
        <v>23.8</v>
      </c>
      <c r="K93" s="3" t="s">
        <v>27</v>
      </c>
      <c r="L93" s="3">
        <v>2.5</v>
      </c>
      <c r="M93" s="3" t="s">
        <v>27</v>
      </c>
      <c r="N93" s="3">
        <v>1.4</v>
      </c>
      <c r="O93" s="3">
        <v>0.3</v>
      </c>
      <c r="Q93">
        <f t="shared" si="1"/>
        <v>99.8</v>
      </c>
      <c r="R93" s="13"/>
      <c r="W93" s="3"/>
    </row>
    <row r="94" spans="1:23" x14ac:dyDescent="0.2">
      <c r="A94" s="2"/>
      <c r="B94" s="2"/>
      <c r="G94" s="3"/>
      <c r="H94" s="3"/>
      <c r="I94" s="3"/>
      <c r="J94" s="3"/>
      <c r="K94" s="3"/>
      <c r="L94" s="3"/>
      <c r="N94" s="3"/>
      <c r="O94" s="3"/>
      <c r="W94" s="3"/>
    </row>
    <row r="95" spans="1:23" x14ac:dyDescent="0.2">
      <c r="A95" s="66" t="s">
        <v>513</v>
      </c>
      <c r="B95" s="2"/>
      <c r="G95" s="3"/>
      <c r="H95" s="3"/>
      <c r="I95" s="3"/>
      <c r="J95" s="3"/>
      <c r="K95" s="3"/>
      <c r="L95" s="3"/>
      <c r="N95" s="3"/>
      <c r="O95" s="3"/>
      <c r="W95" s="3"/>
    </row>
    <row r="96" spans="1:23" x14ac:dyDescent="0.2">
      <c r="A96" s="2" t="s">
        <v>514</v>
      </c>
      <c r="B96" s="2">
        <v>650</v>
      </c>
      <c r="C96" s="36" t="s">
        <v>516</v>
      </c>
      <c r="G96" s="3">
        <v>1.1100000000000001</v>
      </c>
      <c r="H96" s="3" t="s">
        <v>27</v>
      </c>
      <c r="I96" s="3">
        <v>76.900000000000006</v>
      </c>
      <c r="J96" s="3" t="s">
        <v>27</v>
      </c>
      <c r="K96" s="3" t="s">
        <v>27</v>
      </c>
      <c r="L96" s="3">
        <v>9.57</v>
      </c>
      <c r="M96" s="3" t="s">
        <v>27</v>
      </c>
      <c r="N96" s="3">
        <v>12.2</v>
      </c>
      <c r="O96" s="3">
        <v>0.19</v>
      </c>
      <c r="Q96">
        <f t="shared" si="1"/>
        <v>99.970000000000013</v>
      </c>
      <c r="W96" s="3"/>
    </row>
    <row r="97" spans="1:23" x14ac:dyDescent="0.2">
      <c r="A97" s="2" t="s">
        <v>515</v>
      </c>
      <c r="B97" s="2">
        <v>651</v>
      </c>
      <c r="C97" s="36" t="s">
        <v>517</v>
      </c>
      <c r="G97" s="3">
        <v>0.85</v>
      </c>
      <c r="H97" s="3" t="s">
        <v>27</v>
      </c>
      <c r="I97" s="3">
        <v>76.7</v>
      </c>
      <c r="J97" s="3">
        <v>10</v>
      </c>
      <c r="K97" s="3" t="s">
        <v>27</v>
      </c>
      <c r="L97" s="3">
        <v>8.43</v>
      </c>
      <c r="M97" s="3">
        <v>0.15</v>
      </c>
      <c r="N97" s="3">
        <v>3.86</v>
      </c>
      <c r="O97" s="3" t="s">
        <v>27</v>
      </c>
      <c r="Q97">
        <f>SUM(G97:O97)</f>
        <v>99.99</v>
      </c>
      <c r="W97" s="3"/>
    </row>
    <row r="100" spans="1:23" ht="19" x14ac:dyDescent="0.25">
      <c r="A100" s="69" t="s">
        <v>2916</v>
      </c>
    </row>
    <row r="101" spans="1:23" x14ac:dyDescent="0.2">
      <c r="A101" s="4"/>
      <c r="B101" s="2"/>
      <c r="G101" s="3"/>
      <c r="H101" s="3"/>
      <c r="I101" s="3"/>
      <c r="J101" s="3"/>
      <c r="K101" s="3"/>
      <c r="L101" s="3"/>
      <c r="M101" s="3"/>
      <c r="N101" s="3"/>
      <c r="O101" s="3"/>
      <c r="P101" s="3"/>
      <c r="Q101" s="3"/>
      <c r="W101" s="3"/>
    </row>
    <row r="102" spans="1:23" x14ac:dyDescent="0.2">
      <c r="A102" s="66" t="s">
        <v>447</v>
      </c>
      <c r="B102" s="2"/>
      <c r="G102" s="3"/>
      <c r="H102" s="3"/>
      <c r="I102" s="3"/>
      <c r="J102" s="3"/>
      <c r="K102" s="3"/>
      <c r="L102" s="3"/>
      <c r="M102" s="3"/>
      <c r="N102" s="3"/>
      <c r="O102" s="3"/>
      <c r="P102" s="3"/>
      <c r="Q102" s="3"/>
      <c r="W102" s="3"/>
    </row>
    <row r="103" spans="1:23" x14ac:dyDescent="0.2">
      <c r="A103" s="12">
        <v>95</v>
      </c>
      <c r="B103" s="17">
        <v>13</v>
      </c>
      <c r="C103" s="23" t="s">
        <v>337</v>
      </c>
      <c r="E103" s="18">
        <v>28</v>
      </c>
      <c r="F103" s="19">
        <v>1.8</v>
      </c>
      <c r="G103" s="19">
        <v>0.28999999999999998</v>
      </c>
      <c r="H103" s="19">
        <v>0.02</v>
      </c>
      <c r="I103" s="19">
        <v>82.9</v>
      </c>
      <c r="J103" s="19">
        <v>8.1</v>
      </c>
      <c r="K103" s="19">
        <v>0.26</v>
      </c>
      <c r="L103" s="19">
        <v>2.4900000000000002</v>
      </c>
      <c r="M103" s="19">
        <v>0.24</v>
      </c>
      <c r="N103" s="19">
        <v>3.64</v>
      </c>
      <c r="O103" s="19">
        <v>1.1100000000000001</v>
      </c>
      <c r="P103" s="13"/>
      <c r="Q103" s="13">
        <f>SUM(G103:O103)</f>
        <v>99.05</v>
      </c>
      <c r="S103" t="s">
        <v>2946</v>
      </c>
      <c r="V103" s="17"/>
      <c r="W103" s="19"/>
    </row>
    <row r="104" spans="1:23" ht="17" x14ac:dyDescent="0.2">
      <c r="A104" s="2" t="s">
        <v>518</v>
      </c>
      <c r="B104" s="2">
        <v>14</v>
      </c>
      <c r="C104" s="23" t="s">
        <v>337</v>
      </c>
      <c r="D104" s="2" t="s">
        <v>2940</v>
      </c>
      <c r="E104" s="18">
        <v>37</v>
      </c>
      <c r="F104" s="18">
        <v>2.5499999999999998</v>
      </c>
      <c r="G104" s="19">
        <v>0.42</v>
      </c>
      <c r="H104" s="19">
        <v>0.03</v>
      </c>
      <c r="I104" s="19">
        <v>81.400000000000006</v>
      </c>
      <c r="J104" s="19">
        <v>14.1</v>
      </c>
      <c r="K104" s="19" t="s">
        <v>27</v>
      </c>
      <c r="L104" s="19">
        <v>0.95</v>
      </c>
      <c r="M104" s="19">
        <v>0.21</v>
      </c>
      <c r="N104" s="19">
        <v>2.54</v>
      </c>
      <c r="O104" s="19">
        <v>0.35</v>
      </c>
      <c r="P104" s="13"/>
      <c r="Q104" s="13">
        <f t="shared" ref="Q104:Q109" si="2">SUM(G104:O104)</f>
        <v>100</v>
      </c>
      <c r="W104" s="19"/>
    </row>
    <row r="105" spans="1:23" ht="17" x14ac:dyDescent="0.2">
      <c r="A105" s="2" t="s">
        <v>519</v>
      </c>
      <c r="B105" s="2">
        <v>15</v>
      </c>
      <c r="C105" s="23" t="s">
        <v>2941</v>
      </c>
      <c r="D105" s="2" t="s">
        <v>2942</v>
      </c>
      <c r="E105" s="18">
        <v>45</v>
      </c>
      <c r="F105" s="18">
        <v>3.6</v>
      </c>
      <c r="G105" s="19">
        <v>0.9</v>
      </c>
      <c r="H105" s="19" t="s">
        <v>27</v>
      </c>
      <c r="I105" s="19">
        <v>81.599999999999994</v>
      </c>
      <c r="J105" s="19">
        <v>13.5</v>
      </c>
      <c r="K105" s="19" t="s">
        <v>27</v>
      </c>
      <c r="L105" s="19">
        <v>1.41</v>
      </c>
      <c r="M105" s="19">
        <v>0.12</v>
      </c>
      <c r="N105" s="19">
        <v>2.19</v>
      </c>
      <c r="O105" s="19">
        <v>0.18</v>
      </c>
      <c r="P105" s="13"/>
      <c r="Q105" s="13">
        <f t="shared" si="2"/>
        <v>99.9</v>
      </c>
      <c r="W105" s="19"/>
    </row>
    <row r="106" spans="1:23" ht="17" x14ac:dyDescent="0.2">
      <c r="A106" s="2" t="s">
        <v>520</v>
      </c>
      <c r="B106" s="2">
        <v>16</v>
      </c>
      <c r="C106" s="23" t="s">
        <v>338</v>
      </c>
      <c r="D106" s="2" t="s">
        <v>2943</v>
      </c>
      <c r="E106" s="18">
        <v>36</v>
      </c>
      <c r="F106" s="18">
        <v>1.77</v>
      </c>
      <c r="G106" s="19">
        <v>1.23</v>
      </c>
      <c r="H106" s="19" t="s">
        <v>27</v>
      </c>
      <c r="I106" s="19">
        <v>82.5</v>
      </c>
      <c r="J106" s="19">
        <v>7.7</v>
      </c>
      <c r="K106" s="19">
        <v>0.32</v>
      </c>
      <c r="L106" s="19">
        <v>2.2999999999999998</v>
      </c>
      <c r="M106" s="19">
        <v>0.11</v>
      </c>
      <c r="N106" s="19">
        <v>5.32</v>
      </c>
      <c r="O106" s="19">
        <v>0.55000000000000004</v>
      </c>
      <c r="P106" s="13"/>
      <c r="Q106" s="13">
        <f t="shared" si="2"/>
        <v>100.02999999999999</v>
      </c>
      <c r="W106" s="19"/>
    </row>
    <row r="107" spans="1:23" ht="17" x14ac:dyDescent="0.2">
      <c r="A107" s="2" t="s">
        <v>521</v>
      </c>
      <c r="B107" s="2">
        <v>17</v>
      </c>
      <c r="C107" s="23" t="s">
        <v>2944</v>
      </c>
      <c r="D107" s="2" t="s">
        <v>2943</v>
      </c>
      <c r="E107" s="18">
        <v>35</v>
      </c>
      <c r="F107" s="18">
        <v>1.85</v>
      </c>
      <c r="G107" s="19">
        <v>1.53</v>
      </c>
      <c r="H107" s="19" t="s">
        <v>27</v>
      </c>
      <c r="I107" s="19">
        <v>80.7</v>
      </c>
      <c r="J107" s="19">
        <v>14.6</v>
      </c>
      <c r="K107" s="19" t="s">
        <v>27</v>
      </c>
      <c r="L107" s="19">
        <v>1.82</v>
      </c>
      <c r="M107" s="19">
        <v>0.18</v>
      </c>
      <c r="N107" s="19">
        <v>1.01</v>
      </c>
      <c r="O107" s="19" t="s">
        <v>27</v>
      </c>
      <c r="P107" s="13"/>
      <c r="Q107" s="13">
        <f t="shared" si="2"/>
        <v>99.84</v>
      </c>
      <c r="W107" s="19"/>
    </row>
    <row r="108" spans="1:23" ht="17" x14ac:dyDescent="0.2">
      <c r="A108" s="2" t="s">
        <v>522</v>
      </c>
      <c r="B108" s="2">
        <v>18</v>
      </c>
      <c r="C108" s="23" t="s">
        <v>2945</v>
      </c>
      <c r="D108" s="2" t="s">
        <v>2943</v>
      </c>
      <c r="E108" s="18">
        <v>32</v>
      </c>
      <c r="F108" s="18">
        <v>2.0499999999999998</v>
      </c>
      <c r="G108" s="19">
        <v>0.93</v>
      </c>
      <c r="H108" s="19" t="s">
        <v>27</v>
      </c>
      <c r="I108" s="19">
        <v>79.5</v>
      </c>
      <c r="J108" s="19">
        <v>17.3</v>
      </c>
      <c r="K108" s="19" t="s">
        <v>27</v>
      </c>
      <c r="L108" s="19">
        <v>0.92</v>
      </c>
      <c r="M108" s="19">
        <v>0.2</v>
      </c>
      <c r="N108" s="19">
        <v>0.84</v>
      </c>
      <c r="O108" s="19">
        <v>0.2</v>
      </c>
      <c r="P108" s="13"/>
      <c r="Q108" s="13">
        <f t="shared" si="2"/>
        <v>99.890000000000015</v>
      </c>
      <c r="W108" s="19"/>
    </row>
    <row r="109" spans="1:23" ht="17" x14ac:dyDescent="0.2">
      <c r="A109" s="2" t="s">
        <v>523</v>
      </c>
      <c r="B109" s="2">
        <v>19</v>
      </c>
      <c r="C109" s="23" t="s">
        <v>198</v>
      </c>
      <c r="D109" s="2" t="s">
        <v>2943</v>
      </c>
      <c r="E109" s="18">
        <v>37</v>
      </c>
      <c r="F109" s="18">
        <v>2.9</v>
      </c>
      <c r="G109" s="19">
        <v>0.55000000000000004</v>
      </c>
      <c r="H109" s="19" t="s">
        <v>27</v>
      </c>
      <c r="I109" s="19">
        <v>82.9</v>
      </c>
      <c r="J109" s="19">
        <v>11</v>
      </c>
      <c r="K109" s="19" t="s">
        <v>27</v>
      </c>
      <c r="L109" s="19">
        <v>1.63</v>
      </c>
      <c r="M109" s="19">
        <v>0.22</v>
      </c>
      <c r="N109" s="19">
        <v>3.42</v>
      </c>
      <c r="O109" s="19">
        <v>0.22</v>
      </c>
      <c r="P109" s="13"/>
      <c r="Q109" s="13">
        <f t="shared" si="2"/>
        <v>99.94</v>
      </c>
      <c r="W109" s="19"/>
    </row>
    <row r="110" spans="1:23" ht="17" x14ac:dyDescent="0.2">
      <c r="A110" s="2" t="s">
        <v>524</v>
      </c>
      <c r="B110" s="2">
        <v>20</v>
      </c>
      <c r="C110" s="23" t="s">
        <v>198</v>
      </c>
      <c r="D110" s="2" t="s">
        <v>2943</v>
      </c>
      <c r="E110" s="18">
        <v>17</v>
      </c>
      <c r="F110" s="18">
        <v>1.1499999999999999</v>
      </c>
      <c r="G110" s="19">
        <v>0.93</v>
      </c>
      <c r="H110" s="19">
        <v>0.03</v>
      </c>
      <c r="I110" s="19">
        <v>84</v>
      </c>
      <c r="J110" s="19">
        <v>13.5</v>
      </c>
      <c r="K110" s="19" t="s">
        <v>27</v>
      </c>
      <c r="L110" s="19">
        <v>0.71</v>
      </c>
      <c r="M110" s="19">
        <v>0.11</v>
      </c>
      <c r="N110" s="19">
        <v>0.67</v>
      </c>
      <c r="O110" s="19" t="s">
        <v>27</v>
      </c>
      <c r="P110" s="13"/>
      <c r="Q110" s="13">
        <f>SUM(G110:O110)</f>
        <v>99.949999999999989</v>
      </c>
      <c r="W110" s="19"/>
    </row>
    <row r="111" spans="1:23" x14ac:dyDescent="0.2">
      <c r="Q111" s="13"/>
    </row>
    <row r="112" spans="1:23" x14ac:dyDescent="0.2">
      <c r="A112" s="66" t="s">
        <v>549</v>
      </c>
      <c r="B112" s="2"/>
      <c r="G112" s="3"/>
      <c r="H112" s="3"/>
      <c r="I112" s="3"/>
      <c r="J112" s="3"/>
      <c r="K112" s="3"/>
      <c r="L112" s="3"/>
      <c r="M112" s="3"/>
      <c r="N112" s="3"/>
      <c r="O112" s="3"/>
      <c r="Q112" s="13"/>
      <c r="W112" s="3"/>
    </row>
    <row r="113" spans="1:23" x14ac:dyDescent="0.2">
      <c r="A113" s="2" t="s">
        <v>550</v>
      </c>
      <c r="B113" s="2" t="s">
        <v>561</v>
      </c>
      <c r="C113" s="36" t="s">
        <v>564</v>
      </c>
      <c r="F113" s="36">
        <v>0.3</v>
      </c>
      <c r="G113" s="3">
        <v>0.28000000000000003</v>
      </c>
      <c r="H113" s="3" t="s">
        <v>27</v>
      </c>
      <c r="I113" s="3">
        <v>85.9</v>
      </c>
      <c r="J113" s="3">
        <v>10.6</v>
      </c>
      <c r="K113" s="3">
        <v>0.46</v>
      </c>
      <c r="L113" s="3">
        <v>1.1000000000000001</v>
      </c>
      <c r="M113" s="3">
        <v>0.12</v>
      </c>
      <c r="N113" s="3">
        <v>1.3</v>
      </c>
      <c r="O113" s="3">
        <v>0.21</v>
      </c>
      <c r="Q113" s="13">
        <f>SUM(G113:O113)</f>
        <v>99.969999999999985</v>
      </c>
      <c r="W113" s="3"/>
    </row>
    <row r="114" spans="1:23" x14ac:dyDescent="0.2">
      <c r="A114" s="2" t="s">
        <v>551</v>
      </c>
      <c r="B114" s="2" t="s">
        <v>562</v>
      </c>
      <c r="C114" s="36" t="s">
        <v>564</v>
      </c>
      <c r="F114" s="36">
        <v>0.3</v>
      </c>
      <c r="G114" s="3">
        <v>0.08</v>
      </c>
      <c r="H114" s="3">
        <v>0.22</v>
      </c>
      <c r="I114" s="3">
        <v>87.3</v>
      </c>
      <c r="J114" s="3">
        <v>11.7</v>
      </c>
      <c r="K114" s="3">
        <v>1.74</v>
      </c>
      <c r="L114" s="3" t="s">
        <v>27</v>
      </c>
      <c r="M114" s="3">
        <v>0.19</v>
      </c>
      <c r="N114" s="3" t="s">
        <v>27</v>
      </c>
      <c r="O114" s="3">
        <v>0.11</v>
      </c>
      <c r="Q114" s="13">
        <f>SUM(G114:O114)</f>
        <v>101.33999999999999</v>
      </c>
      <c r="W114" s="3"/>
    </row>
    <row r="115" spans="1:23" x14ac:dyDescent="0.2">
      <c r="A115" s="2" t="s">
        <v>552</v>
      </c>
      <c r="B115" s="2" t="s">
        <v>563</v>
      </c>
      <c r="C115" s="36" t="s">
        <v>565</v>
      </c>
      <c r="F115" s="36">
        <v>1.3</v>
      </c>
      <c r="G115" s="3">
        <v>0.57999999999999996</v>
      </c>
      <c r="H115" s="3">
        <v>0.15</v>
      </c>
      <c r="I115" s="3">
        <v>81.900000000000006</v>
      </c>
      <c r="J115" s="3">
        <v>13.9</v>
      </c>
      <c r="K115" s="3" t="s">
        <v>27</v>
      </c>
      <c r="L115" s="3">
        <v>0.9</v>
      </c>
      <c r="M115" s="3">
        <v>0.2</v>
      </c>
      <c r="N115" s="3">
        <v>2.5</v>
      </c>
      <c r="O115" s="3" t="s">
        <v>27</v>
      </c>
      <c r="Q115" s="13">
        <f t="shared" ref="Q115:Q123" si="3">SUM(G115:O115)</f>
        <v>100.13000000000002</v>
      </c>
      <c r="W115" s="3"/>
    </row>
    <row r="116" spans="1:23" x14ac:dyDescent="0.2">
      <c r="A116" s="2"/>
      <c r="B116" s="2"/>
      <c r="G116" s="3"/>
      <c r="H116" s="3"/>
      <c r="I116" s="3"/>
      <c r="J116" s="3"/>
      <c r="K116" s="3"/>
      <c r="L116" s="3"/>
      <c r="M116" s="3"/>
      <c r="N116" s="3"/>
      <c r="O116" s="3"/>
      <c r="Q116" s="13">
        <f t="shared" si="3"/>
        <v>0</v>
      </c>
      <c r="W116" s="3"/>
    </row>
    <row r="117" spans="1:23" x14ac:dyDescent="0.2">
      <c r="A117" s="66" t="s">
        <v>553</v>
      </c>
      <c r="B117" s="2"/>
      <c r="G117" s="3"/>
      <c r="H117" s="3"/>
      <c r="I117" s="3"/>
      <c r="J117" s="3"/>
      <c r="K117" s="3"/>
      <c r="L117" s="3"/>
      <c r="M117" s="3"/>
      <c r="N117" s="3"/>
      <c r="O117" s="3"/>
      <c r="Q117" s="13">
        <f t="shared" si="3"/>
        <v>0</v>
      </c>
      <c r="W117" s="3"/>
    </row>
    <row r="118" spans="1:23" x14ac:dyDescent="0.2">
      <c r="A118" s="2" t="s">
        <v>554</v>
      </c>
      <c r="B118" s="2" t="s">
        <v>566</v>
      </c>
      <c r="C118" s="36" t="s">
        <v>573</v>
      </c>
      <c r="F118" s="36">
        <v>0.36</v>
      </c>
      <c r="G118" s="3">
        <v>0.31</v>
      </c>
      <c r="H118" s="3" t="s">
        <v>27</v>
      </c>
      <c r="I118" s="3">
        <v>79.900000000000006</v>
      </c>
      <c r="J118" s="3">
        <v>18.5</v>
      </c>
      <c r="K118" s="3" t="s">
        <v>27</v>
      </c>
      <c r="L118" s="3">
        <v>0.8</v>
      </c>
      <c r="M118" s="3">
        <v>0.12</v>
      </c>
      <c r="N118" s="3">
        <v>0.35</v>
      </c>
      <c r="O118" s="3">
        <v>0.09</v>
      </c>
      <c r="Q118" s="13">
        <f t="shared" si="3"/>
        <v>100.07000000000001</v>
      </c>
      <c r="W118" s="3"/>
    </row>
    <row r="119" spans="1:23" x14ac:dyDescent="0.2">
      <c r="A119" s="2" t="s">
        <v>555</v>
      </c>
      <c r="B119" s="2" t="s">
        <v>567</v>
      </c>
      <c r="C119" s="36" t="s">
        <v>574</v>
      </c>
      <c r="F119" s="36">
        <v>0.5</v>
      </c>
      <c r="G119" s="3">
        <v>0.2</v>
      </c>
      <c r="H119" s="3" t="s">
        <v>27</v>
      </c>
      <c r="I119" s="3">
        <v>73.3</v>
      </c>
      <c r="J119" s="3">
        <v>25.5</v>
      </c>
      <c r="K119" s="3" t="s">
        <v>27</v>
      </c>
      <c r="L119" s="3">
        <v>0.26</v>
      </c>
      <c r="M119" s="3">
        <v>0.17</v>
      </c>
      <c r="N119" s="3">
        <v>0.51</v>
      </c>
      <c r="O119" s="3" t="s">
        <v>27</v>
      </c>
      <c r="Q119" s="13">
        <f t="shared" si="3"/>
        <v>99.940000000000012</v>
      </c>
      <c r="W119" s="3"/>
    </row>
    <row r="120" spans="1:23" x14ac:dyDescent="0.2">
      <c r="A120" s="2" t="s">
        <v>556</v>
      </c>
      <c r="B120" s="2" t="s">
        <v>568</v>
      </c>
      <c r="C120" s="36" t="s">
        <v>575</v>
      </c>
      <c r="F120" s="36">
        <v>0.48</v>
      </c>
      <c r="G120" s="3">
        <v>0.1</v>
      </c>
      <c r="H120" s="3" t="s">
        <v>100</v>
      </c>
      <c r="I120" s="3">
        <v>72.099999999999994</v>
      </c>
      <c r="J120" s="3">
        <v>26.9</v>
      </c>
      <c r="K120" s="3" t="s">
        <v>27</v>
      </c>
      <c r="L120" s="3">
        <v>0.28000000000000003</v>
      </c>
      <c r="M120" s="3">
        <v>0.6</v>
      </c>
      <c r="N120" s="3" t="s">
        <v>27</v>
      </c>
      <c r="O120" s="3" t="s">
        <v>27</v>
      </c>
      <c r="Q120" s="13">
        <f t="shared" si="3"/>
        <v>99.97999999999999</v>
      </c>
      <c r="W120" s="3"/>
    </row>
    <row r="121" spans="1:23" x14ac:dyDescent="0.2">
      <c r="A121" s="2" t="s">
        <v>557</v>
      </c>
      <c r="B121" s="2" t="s">
        <v>569</v>
      </c>
      <c r="C121" s="36" t="s">
        <v>576</v>
      </c>
      <c r="F121" s="36">
        <v>1.2</v>
      </c>
      <c r="G121" s="3">
        <v>0.33</v>
      </c>
      <c r="H121" s="3" t="s">
        <v>27</v>
      </c>
      <c r="I121" s="3">
        <v>96</v>
      </c>
      <c r="J121" s="3">
        <v>2</v>
      </c>
      <c r="K121" s="3" t="s">
        <v>27</v>
      </c>
      <c r="L121" s="3">
        <v>0.9</v>
      </c>
      <c r="M121" s="3">
        <v>0.28000000000000003</v>
      </c>
      <c r="N121" s="3">
        <v>0.16</v>
      </c>
      <c r="O121" s="3">
        <v>0.37</v>
      </c>
      <c r="Q121" s="13">
        <f t="shared" si="3"/>
        <v>100.04</v>
      </c>
      <c r="W121" s="3"/>
    </row>
    <row r="122" spans="1:23" x14ac:dyDescent="0.2">
      <c r="A122" s="2" t="s">
        <v>558</v>
      </c>
      <c r="B122" s="2" t="s">
        <v>570</v>
      </c>
      <c r="C122" s="36" t="s">
        <v>577</v>
      </c>
      <c r="F122" s="36">
        <v>3.4</v>
      </c>
      <c r="G122" s="3">
        <v>0.28000000000000003</v>
      </c>
      <c r="H122" s="3" t="s">
        <v>27</v>
      </c>
      <c r="I122" s="3">
        <v>96.6</v>
      </c>
      <c r="J122" s="3">
        <v>0.6</v>
      </c>
      <c r="K122" s="3">
        <v>0.72</v>
      </c>
      <c r="L122" s="3">
        <v>1.4</v>
      </c>
      <c r="M122" s="3">
        <v>0.16</v>
      </c>
      <c r="N122" s="3" t="s">
        <v>27</v>
      </c>
      <c r="O122" s="3">
        <v>0.28999999999999998</v>
      </c>
      <c r="Q122" s="13">
        <f t="shared" si="3"/>
        <v>100.05</v>
      </c>
      <c r="W122" s="3"/>
    </row>
    <row r="123" spans="1:23" x14ac:dyDescent="0.2">
      <c r="A123" s="2" t="s">
        <v>559</v>
      </c>
      <c r="B123" s="2" t="s">
        <v>571</v>
      </c>
      <c r="C123" s="36" t="s">
        <v>578</v>
      </c>
      <c r="F123" s="36">
        <v>0.83</v>
      </c>
      <c r="G123" s="3">
        <v>0.34</v>
      </c>
      <c r="H123" s="3" t="s">
        <v>27</v>
      </c>
      <c r="I123" s="3">
        <v>75.599999999999994</v>
      </c>
      <c r="J123" s="3">
        <v>20.6</v>
      </c>
      <c r="K123" s="3" t="s">
        <v>27</v>
      </c>
      <c r="L123" s="3">
        <v>1.85</v>
      </c>
      <c r="M123" s="3">
        <v>0.1</v>
      </c>
      <c r="N123" s="3">
        <v>1.28</v>
      </c>
      <c r="O123" s="3">
        <v>0.17</v>
      </c>
      <c r="Q123" s="13">
        <f t="shared" si="3"/>
        <v>99.939999999999984</v>
      </c>
      <c r="W123" s="3"/>
    </row>
    <row r="124" spans="1:23" x14ac:dyDescent="0.2">
      <c r="A124" s="2" t="s">
        <v>560</v>
      </c>
      <c r="B124" s="2" t="s">
        <v>572</v>
      </c>
      <c r="C124" s="36" t="s">
        <v>579</v>
      </c>
      <c r="F124" s="36">
        <v>3.41</v>
      </c>
      <c r="G124" s="3">
        <v>0.11</v>
      </c>
      <c r="H124" s="3" t="s">
        <v>27</v>
      </c>
      <c r="I124" s="3">
        <v>75.8</v>
      </c>
      <c r="J124" s="3">
        <v>21.7</v>
      </c>
      <c r="K124" s="3" t="s">
        <v>100</v>
      </c>
      <c r="L124" s="3">
        <v>1.87</v>
      </c>
      <c r="M124" s="3">
        <v>0.28000000000000003</v>
      </c>
      <c r="N124" s="3" t="s">
        <v>27</v>
      </c>
      <c r="O124" s="3" t="s">
        <v>27</v>
      </c>
      <c r="Q124">
        <f>SUM(H124:P124)</f>
        <v>99.65</v>
      </c>
      <c r="W124" s="3"/>
    </row>
    <row r="126" spans="1:23" x14ac:dyDescent="0.2">
      <c r="F126" s="35"/>
      <c r="G126" s="6"/>
      <c r="H126" s="6"/>
      <c r="I126" s="6"/>
      <c r="J126" s="6"/>
      <c r="K126" s="6"/>
      <c r="L126" s="6"/>
      <c r="M126" s="6"/>
      <c r="N126" s="6"/>
      <c r="O126" s="6"/>
      <c r="W126" s="6"/>
    </row>
    <row r="127" spans="1:23" ht="19" x14ac:dyDescent="0.25">
      <c r="A127" s="69" t="s">
        <v>2917</v>
      </c>
      <c r="B127" s="2"/>
      <c r="G127" s="3"/>
      <c r="H127" s="3"/>
      <c r="I127" s="3"/>
      <c r="J127" s="3"/>
      <c r="K127" s="3"/>
      <c r="L127" s="3"/>
      <c r="M127" s="3"/>
      <c r="N127" s="3"/>
      <c r="O127" s="3"/>
      <c r="W127" s="3"/>
    </row>
    <row r="128" spans="1:23" ht="19" x14ac:dyDescent="0.25">
      <c r="A128" s="69"/>
      <c r="B128" s="2"/>
      <c r="G128" s="3"/>
      <c r="H128" s="3"/>
      <c r="I128" s="3"/>
      <c r="J128" s="3"/>
      <c r="K128" s="3"/>
      <c r="L128" s="3"/>
      <c r="M128" s="3"/>
      <c r="N128" s="3"/>
      <c r="O128" s="3"/>
      <c r="W128" s="3"/>
    </row>
    <row r="129" spans="1:23" x14ac:dyDescent="0.2">
      <c r="A129" s="66" t="s">
        <v>580</v>
      </c>
      <c r="B129" s="2"/>
      <c r="G129" s="3"/>
      <c r="H129" s="3"/>
      <c r="I129" s="3"/>
      <c r="J129" s="3"/>
      <c r="K129" s="3"/>
      <c r="L129" s="3"/>
      <c r="M129" s="3"/>
      <c r="N129" s="3"/>
      <c r="O129" s="3"/>
      <c r="W129" s="3"/>
    </row>
    <row r="130" spans="1:23" x14ac:dyDescent="0.2">
      <c r="A130" s="2" t="s">
        <v>581</v>
      </c>
      <c r="B130" s="2">
        <v>258</v>
      </c>
      <c r="C130" s="23" t="s">
        <v>2948</v>
      </c>
      <c r="D130" s="2" t="s">
        <v>2947</v>
      </c>
      <c r="E130" s="50">
        <v>24</v>
      </c>
      <c r="F130" s="52">
        <v>2.25</v>
      </c>
      <c r="G130" s="52">
        <v>0.54</v>
      </c>
      <c r="H130" s="52">
        <v>0.02</v>
      </c>
      <c r="I130" s="52">
        <v>83.6</v>
      </c>
      <c r="J130" s="52">
        <v>11</v>
      </c>
      <c r="K130" s="52">
        <v>0.27</v>
      </c>
      <c r="L130" s="52">
        <v>0.47</v>
      </c>
      <c r="M130" s="52">
        <v>0.21</v>
      </c>
      <c r="N130" s="52">
        <v>3.69</v>
      </c>
      <c r="O130" s="52">
        <v>0.17</v>
      </c>
      <c r="P130" s="13"/>
      <c r="Q130" s="13">
        <f>SUM(G130:O130)</f>
        <v>99.969999999999985</v>
      </c>
      <c r="W130" s="52"/>
    </row>
    <row r="131" spans="1:23" x14ac:dyDescent="0.2">
      <c r="Q131" s="13"/>
    </row>
    <row r="132" spans="1:23" x14ac:dyDescent="0.2">
      <c r="A132" s="66" t="s">
        <v>615</v>
      </c>
      <c r="B132" s="2"/>
      <c r="G132" s="3"/>
      <c r="H132" s="3"/>
      <c r="I132" s="3"/>
      <c r="J132" s="3"/>
      <c r="K132" s="3"/>
      <c r="L132" s="3"/>
      <c r="M132" s="3"/>
      <c r="N132" s="3"/>
      <c r="O132" s="3"/>
      <c r="Q132" s="13"/>
      <c r="R132" s="55"/>
      <c r="W132" s="3"/>
    </row>
    <row r="133" spans="1:23" x14ac:dyDescent="0.2">
      <c r="A133" s="2" t="s">
        <v>616</v>
      </c>
      <c r="B133" s="2">
        <v>694</v>
      </c>
      <c r="C133" s="36" t="s">
        <v>2949</v>
      </c>
      <c r="F133" s="36">
        <v>0.48</v>
      </c>
      <c r="G133" s="3">
        <v>0.43</v>
      </c>
      <c r="H133" s="3" t="s">
        <v>27</v>
      </c>
      <c r="I133" s="3">
        <v>58.2</v>
      </c>
      <c r="J133" s="3">
        <v>15.3</v>
      </c>
      <c r="K133" s="3">
        <v>1.25</v>
      </c>
      <c r="L133" s="3">
        <v>1.54</v>
      </c>
      <c r="M133" s="3" t="s">
        <v>100</v>
      </c>
      <c r="N133" s="3">
        <v>23.3</v>
      </c>
      <c r="O133" s="3" t="s">
        <v>27</v>
      </c>
      <c r="Q133" s="13">
        <f>SUM(G133:O133)</f>
        <v>100.02000000000001</v>
      </c>
      <c r="R133" s="55"/>
      <c r="W133" s="3"/>
    </row>
    <row r="134" spans="1:23" x14ac:dyDescent="0.2">
      <c r="A134" s="2" t="s">
        <v>617</v>
      </c>
      <c r="B134" s="2">
        <v>695</v>
      </c>
      <c r="C134" s="36" t="s">
        <v>2950</v>
      </c>
      <c r="F134" s="36">
        <v>0.3</v>
      </c>
      <c r="G134" s="3">
        <v>0.36</v>
      </c>
      <c r="H134" s="3" t="s">
        <v>100</v>
      </c>
      <c r="I134" s="3">
        <v>56.9</v>
      </c>
      <c r="J134" s="3">
        <v>12.4</v>
      </c>
      <c r="K134" s="3">
        <v>1.3</v>
      </c>
      <c r="L134" s="3">
        <v>2.14</v>
      </c>
      <c r="M134" s="3">
        <v>0.09</v>
      </c>
      <c r="N134" s="3">
        <v>26.8</v>
      </c>
      <c r="O134" s="3" t="s">
        <v>100</v>
      </c>
      <c r="Q134" s="13">
        <f t="shared" ref="Q134:Q156" si="4">SUM(G134:O134)</f>
        <v>99.99</v>
      </c>
      <c r="R134" s="55"/>
      <c r="W134" s="3"/>
    </row>
    <row r="135" spans="1:23" x14ac:dyDescent="0.2">
      <c r="Q135" s="13"/>
    </row>
    <row r="136" spans="1:23" x14ac:dyDescent="0.2">
      <c r="A136" s="4"/>
      <c r="B136" s="2"/>
      <c r="G136" s="3"/>
      <c r="H136" s="3"/>
      <c r="I136" s="3"/>
      <c r="J136" s="3"/>
      <c r="K136" s="3"/>
      <c r="L136" s="3"/>
      <c r="M136" s="3"/>
      <c r="N136" s="3"/>
      <c r="O136" s="3"/>
      <c r="Q136" s="13"/>
      <c r="R136" s="55"/>
      <c r="W136" s="3"/>
    </row>
    <row r="137" spans="1:23" ht="19" x14ac:dyDescent="0.25">
      <c r="A137" s="80" t="s">
        <v>2918</v>
      </c>
      <c r="Q137" s="13"/>
    </row>
    <row r="138" spans="1:23" ht="19" x14ac:dyDescent="0.25">
      <c r="A138" s="80"/>
      <c r="Q138" s="13"/>
    </row>
    <row r="139" spans="1:23" x14ac:dyDescent="0.2">
      <c r="A139" s="66" t="s">
        <v>661</v>
      </c>
      <c r="B139" s="2"/>
      <c r="G139" s="3"/>
      <c r="H139" s="3"/>
      <c r="I139" s="3"/>
      <c r="J139" s="3"/>
      <c r="K139" s="3"/>
      <c r="L139" s="3"/>
      <c r="M139" s="3"/>
      <c r="N139" s="3"/>
      <c r="O139" s="3"/>
      <c r="Q139" s="13"/>
      <c r="R139" s="55"/>
      <c r="W139" s="3"/>
    </row>
    <row r="140" spans="1:23" x14ac:dyDescent="0.2">
      <c r="A140" s="2" t="s">
        <v>662</v>
      </c>
      <c r="B140" s="2" t="s">
        <v>664</v>
      </c>
      <c r="C140" s="36" t="s">
        <v>663</v>
      </c>
      <c r="D140" s="2" t="s">
        <v>665</v>
      </c>
      <c r="F140" s="36">
        <v>1.04</v>
      </c>
      <c r="G140" s="3">
        <v>0.13</v>
      </c>
      <c r="H140" s="3" t="s">
        <v>27</v>
      </c>
      <c r="I140" s="3">
        <v>85.1</v>
      </c>
      <c r="J140" s="3">
        <v>11.8</v>
      </c>
      <c r="K140" s="3">
        <v>0.49</v>
      </c>
      <c r="L140" s="3">
        <v>0.6</v>
      </c>
      <c r="M140" s="3">
        <v>0.09</v>
      </c>
      <c r="N140" s="3">
        <v>1.6</v>
      </c>
      <c r="O140" s="3">
        <v>0.22</v>
      </c>
      <c r="Q140" s="13">
        <f t="shared" si="4"/>
        <v>100.02999999999997</v>
      </c>
      <c r="R140" s="55"/>
      <c r="W140" s="3"/>
    </row>
    <row r="141" spans="1:23" x14ac:dyDescent="0.2">
      <c r="A141" s="2"/>
      <c r="B141" s="2"/>
      <c r="G141" s="3"/>
      <c r="H141" s="3"/>
      <c r="I141" s="3"/>
      <c r="J141" s="3"/>
      <c r="K141" s="3"/>
      <c r="L141" s="3"/>
      <c r="M141" s="3"/>
      <c r="N141" s="3"/>
      <c r="O141" s="3"/>
      <c r="Q141" s="13"/>
      <c r="R141" s="55"/>
      <c r="W141" s="3"/>
    </row>
    <row r="142" spans="1:23" x14ac:dyDescent="0.2">
      <c r="A142" s="66" t="s">
        <v>669</v>
      </c>
      <c r="B142" s="2"/>
      <c r="G142" s="3"/>
      <c r="H142" s="3"/>
      <c r="I142" s="3"/>
      <c r="J142" s="3"/>
      <c r="K142" s="3"/>
      <c r="L142" s="3"/>
      <c r="M142" s="3"/>
      <c r="N142" s="3"/>
      <c r="O142" s="3"/>
      <c r="Q142" s="13"/>
      <c r="W142" s="3"/>
    </row>
    <row r="143" spans="1:23" x14ac:dyDescent="0.2">
      <c r="A143" s="2" t="s">
        <v>666</v>
      </c>
      <c r="B143" t="s">
        <v>2951</v>
      </c>
      <c r="C143" s="36" t="s">
        <v>2955</v>
      </c>
      <c r="D143" t="s">
        <v>2954</v>
      </c>
      <c r="F143" s="3">
        <v>0.43</v>
      </c>
      <c r="G143" s="3">
        <v>0.1</v>
      </c>
      <c r="H143" s="3">
        <v>0.2</v>
      </c>
      <c r="I143" s="3">
        <v>79.7</v>
      </c>
      <c r="J143" s="3">
        <v>17.8</v>
      </c>
      <c r="K143" s="3" t="s">
        <v>27</v>
      </c>
      <c r="L143" s="3">
        <v>0.7</v>
      </c>
      <c r="M143" s="3" t="s">
        <v>27</v>
      </c>
      <c r="N143" s="3">
        <v>1.3</v>
      </c>
      <c r="O143" s="3" t="s">
        <v>27</v>
      </c>
      <c r="Q143" s="13">
        <f t="shared" si="4"/>
        <v>99.8</v>
      </c>
      <c r="S143" t="s">
        <v>2956</v>
      </c>
      <c r="W143" s="3"/>
    </row>
    <row r="144" spans="1:23" x14ac:dyDescent="0.2">
      <c r="A144" s="2" t="s">
        <v>667</v>
      </c>
      <c r="B144" t="s">
        <v>2952</v>
      </c>
      <c r="C144" t="s">
        <v>2957</v>
      </c>
      <c r="D144" s="2" t="s">
        <v>2958</v>
      </c>
      <c r="F144" s="3">
        <v>1.08</v>
      </c>
      <c r="G144" s="3">
        <v>5.4</v>
      </c>
      <c r="H144" s="3">
        <v>0.3</v>
      </c>
      <c r="I144" s="3">
        <v>59.9</v>
      </c>
      <c r="J144" s="3">
        <v>19.899999999999999</v>
      </c>
      <c r="K144" s="3">
        <v>0.4</v>
      </c>
      <c r="L144" s="3">
        <v>2.9</v>
      </c>
      <c r="M144" s="3">
        <v>0.4</v>
      </c>
      <c r="N144" s="3">
        <v>10.7</v>
      </c>
      <c r="O144" s="3" t="s">
        <v>27</v>
      </c>
      <c r="Q144" s="13">
        <f t="shared" si="4"/>
        <v>99.90000000000002</v>
      </c>
      <c r="W144" s="3"/>
    </row>
    <row r="145" spans="1:23" x14ac:dyDescent="0.2">
      <c r="A145" s="2" t="s">
        <v>668</v>
      </c>
      <c r="B145" s="2" t="s">
        <v>2953</v>
      </c>
      <c r="C145" t="s">
        <v>2957</v>
      </c>
      <c r="D145" s="2" t="s">
        <v>2958</v>
      </c>
      <c r="F145" s="3">
        <v>1.1000000000000001</v>
      </c>
      <c r="G145" s="3">
        <v>0.2</v>
      </c>
      <c r="H145" s="3" t="s">
        <v>27</v>
      </c>
      <c r="I145" s="3">
        <v>83.8</v>
      </c>
      <c r="J145" s="3">
        <v>14.8</v>
      </c>
      <c r="K145" s="3" t="s">
        <v>27</v>
      </c>
      <c r="L145" s="3">
        <v>0.5</v>
      </c>
      <c r="M145" s="3">
        <v>0.2</v>
      </c>
      <c r="N145" s="3">
        <v>0.3</v>
      </c>
      <c r="O145" s="3" t="s">
        <v>27</v>
      </c>
      <c r="Q145" s="13">
        <f t="shared" si="4"/>
        <v>99.8</v>
      </c>
      <c r="W145" s="3"/>
    </row>
    <row r="146" spans="1:23" x14ac:dyDescent="0.2">
      <c r="Q146" s="13"/>
    </row>
    <row r="147" spans="1:23" x14ac:dyDescent="0.2">
      <c r="Q147" s="13"/>
    </row>
    <row r="148" spans="1:23" ht="19" x14ac:dyDescent="0.25">
      <c r="A148" s="69" t="s">
        <v>2744</v>
      </c>
      <c r="B148" s="2"/>
      <c r="G148" s="3"/>
      <c r="H148" s="3"/>
      <c r="I148" s="3"/>
      <c r="J148" s="3"/>
      <c r="K148" s="3"/>
      <c r="L148" s="3"/>
      <c r="M148" s="3"/>
      <c r="N148" s="3"/>
      <c r="O148" s="3"/>
      <c r="Q148" s="13"/>
      <c r="W148" s="3"/>
    </row>
    <row r="149" spans="1:23" x14ac:dyDescent="0.2">
      <c r="Q149" s="13"/>
    </row>
    <row r="150" spans="1:23" x14ac:dyDescent="0.2">
      <c r="A150" s="66" t="s">
        <v>715</v>
      </c>
      <c r="B150" s="2"/>
      <c r="G150" s="3"/>
      <c r="H150" s="3"/>
      <c r="I150" s="3"/>
      <c r="J150" s="3"/>
      <c r="K150" s="3"/>
      <c r="L150" s="3"/>
      <c r="M150" s="3"/>
      <c r="N150" s="3"/>
      <c r="O150" s="3"/>
      <c r="Q150" s="13"/>
      <c r="W150" s="3"/>
    </row>
    <row r="151" spans="1:23" x14ac:dyDescent="0.2">
      <c r="A151" s="41" t="s">
        <v>716</v>
      </c>
      <c r="B151" s="2"/>
      <c r="G151" s="3"/>
      <c r="H151" s="3"/>
      <c r="I151" s="3"/>
      <c r="J151" s="3"/>
      <c r="K151" s="3"/>
      <c r="L151" s="3"/>
      <c r="M151" s="3"/>
      <c r="N151" s="3"/>
      <c r="O151" s="3"/>
      <c r="Q151" s="13"/>
      <c r="W151" s="3"/>
    </row>
    <row r="152" spans="1:23" x14ac:dyDescent="0.2">
      <c r="A152" s="2" t="s">
        <v>717</v>
      </c>
      <c r="B152" s="2" t="s">
        <v>749</v>
      </c>
      <c r="C152" s="36" t="s">
        <v>750</v>
      </c>
      <c r="F152" s="36">
        <v>0.5</v>
      </c>
      <c r="G152" s="3">
        <v>0.05</v>
      </c>
      <c r="H152" s="3">
        <v>0.33</v>
      </c>
      <c r="I152" s="3">
        <v>73.900000000000006</v>
      </c>
      <c r="J152" s="3">
        <v>25.1</v>
      </c>
      <c r="K152" s="3" t="s">
        <v>27</v>
      </c>
      <c r="L152" s="3">
        <v>0.15</v>
      </c>
      <c r="M152" s="3">
        <v>0.2</v>
      </c>
      <c r="N152" s="3">
        <v>0.23</v>
      </c>
      <c r="O152" s="3" t="s">
        <v>27</v>
      </c>
      <c r="Q152" s="13">
        <f t="shared" si="4"/>
        <v>99.960000000000008</v>
      </c>
      <c r="W152" s="3"/>
    </row>
    <row r="153" spans="1:23" x14ac:dyDescent="0.2">
      <c r="A153" s="2" t="s">
        <v>718</v>
      </c>
      <c r="B153" s="2" t="s">
        <v>751</v>
      </c>
      <c r="C153" s="36" t="s">
        <v>750</v>
      </c>
      <c r="F153" s="36">
        <v>0.5</v>
      </c>
      <c r="G153" s="3">
        <v>0.22</v>
      </c>
      <c r="H153" s="3" t="s">
        <v>27</v>
      </c>
      <c r="I153" s="3">
        <v>82.2</v>
      </c>
      <c r="J153" s="3">
        <v>17.5</v>
      </c>
      <c r="K153" s="3" t="s">
        <v>27</v>
      </c>
      <c r="L153" s="3" t="s">
        <v>27</v>
      </c>
      <c r="M153" s="3" t="s">
        <v>100</v>
      </c>
      <c r="N153" s="3" t="s">
        <v>27</v>
      </c>
      <c r="O153" s="3" t="s">
        <v>27</v>
      </c>
      <c r="Q153" s="13">
        <f t="shared" si="4"/>
        <v>99.92</v>
      </c>
      <c r="W153" s="3"/>
    </row>
    <row r="154" spans="1:23" x14ac:dyDescent="0.2">
      <c r="A154" s="2" t="s">
        <v>719</v>
      </c>
      <c r="B154" s="2" t="s">
        <v>2959</v>
      </c>
      <c r="C154" s="20" t="s">
        <v>2960</v>
      </c>
      <c r="F154" s="21">
        <v>0.2</v>
      </c>
      <c r="G154" s="21">
        <v>0.1</v>
      </c>
      <c r="H154" s="21">
        <v>0.3</v>
      </c>
      <c r="I154" s="21">
        <v>75.599999999999994</v>
      </c>
      <c r="J154" s="21">
        <v>20.5</v>
      </c>
      <c r="K154" s="21">
        <v>0.1</v>
      </c>
      <c r="L154" s="21">
        <v>1.1000000000000001</v>
      </c>
      <c r="M154" s="21" t="s">
        <v>27</v>
      </c>
      <c r="N154" s="21" t="s">
        <v>27</v>
      </c>
      <c r="O154" s="21" t="s">
        <v>27</v>
      </c>
      <c r="Q154" s="13">
        <f t="shared" si="4"/>
        <v>97.699999999999989</v>
      </c>
      <c r="W154" s="21"/>
    </row>
    <row r="155" spans="1:23" x14ac:dyDescent="0.2">
      <c r="A155" s="2" t="s">
        <v>720</v>
      </c>
      <c r="B155" s="2" t="s">
        <v>752</v>
      </c>
      <c r="C155" s="36" t="s">
        <v>753</v>
      </c>
      <c r="F155" s="36">
        <v>1</v>
      </c>
      <c r="G155" s="3">
        <v>7.0000000000000007E-2</v>
      </c>
      <c r="H155" s="3">
        <v>0.25</v>
      </c>
      <c r="I155" s="3">
        <v>80.099999999999994</v>
      </c>
      <c r="J155" s="3">
        <v>19.100000000000001</v>
      </c>
      <c r="K155" s="3" t="s">
        <v>27</v>
      </c>
      <c r="L155" s="3">
        <v>0.5</v>
      </c>
      <c r="M155" s="3">
        <v>0.08</v>
      </c>
      <c r="N155" s="3" t="s">
        <v>27</v>
      </c>
      <c r="O155" s="3">
        <v>0.1</v>
      </c>
      <c r="Q155" s="13">
        <f t="shared" si="4"/>
        <v>100.19999999999997</v>
      </c>
      <c r="W155" s="3"/>
    </row>
    <row r="156" spans="1:23" x14ac:dyDescent="0.2">
      <c r="A156" s="2" t="s">
        <v>721</v>
      </c>
      <c r="B156" s="2" t="s">
        <v>754</v>
      </c>
      <c r="C156" s="36" t="s">
        <v>755</v>
      </c>
      <c r="F156" s="36">
        <v>1.45</v>
      </c>
      <c r="G156" s="3">
        <v>0.05</v>
      </c>
      <c r="H156" s="3">
        <v>0.25</v>
      </c>
      <c r="I156" s="3">
        <v>78.099999999999994</v>
      </c>
      <c r="J156" s="3">
        <v>21.2</v>
      </c>
      <c r="K156" s="3" t="s">
        <v>27</v>
      </c>
      <c r="L156" s="3">
        <v>0.5</v>
      </c>
      <c r="M156" s="3" t="s">
        <v>27</v>
      </c>
      <c r="N156" s="3" t="s">
        <v>27</v>
      </c>
      <c r="O156" s="3" t="s">
        <v>27</v>
      </c>
      <c r="Q156" s="13">
        <f t="shared" si="4"/>
        <v>100.1</v>
      </c>
      <c r="W156" s="3"/>
    </row>
    <row r="157" spans="1:23" x14ac:dyDescent="0.2">
      <c r="A157" s="2" t="s">
        <v>722</v>
      </c>
      <c r="B157" s="2" t="s">
        <v>2962</v>
      </c>
      <c r="C157" s="20" t="s">
        <v>2961</v>
      </c>
      <c r="D157" s="5"/>
      <c r="F157" s="21">
        <v>0.43</v>
      </c>
      <c r="G157" s="21">
        <v>0.1</v>
      </c>
      <c r="H157" s="21">
        <v>0.2</v>
      </c>
      <c r="I157" s="21">
        <v>80.400000000000006</v>
      </c>
      <c r="J157" s="21">
        <v>17.8</v>
      </c>
      <c r="K157" s="21">
        <v>0.2</v>
      </c>
      <c r="L157" s="21">
        <v>0.8</v>
      </c>
      <c r="M157" s="21" t="s">
        <v>27</v>
      </c>
      <c r="N157" s="21">
        <v>0.3</v>
      </c>
      <c r="O157" s="21" t="s">
        <v>27</v>
      </c>
      <c r="Q157" s="13">
        <f>SUM(G157:O157)</f>
        <v>99.8</v>
      </c>
      <c r="W157" s="21"/>
    </row>
    <row r="158" spans="1:23" x14ac:dyDescent="0.2">
      <c r="A158" s="2" t="s">
        <v>723</v>
      </c>
      <c r="B158" s="2" t="s">
        <v>756</v>
      </c>
      <c r="C158" s="20" t="s">
        <v>2963</v>
      </c>
      <c r="D158" s="5"/>
      <c r="F158" s="21">
        <v>0.62</v>
      </c>
      <c r="G158" s="21">
        <v>0.2</v>
      </c>
      <c r="H158" s="21" t="s">
        <v>27</v>
      </c>
      <c r="I158" s="21">
        <v>76.599999999999994</v>
      </c>
      <c r="J158" s="21">
        <v>21</v>
      </c>
      <c r="K158" s="21">
        <v>0.1</v>
      </c>
      <c r="L158" s="21">
        <v>0.3</v>
      </c>
      <c r="M158" s="21">
        <v>0.1</v>
      </c>
      <c r="N158" s="21">
        <v>1.6</v>
      </c>
      <c r="O158" s="21" t="s">
        <v>27</v>
      </c>
      <c r="P158" s="13"/>
      <c r="Q158" s="13">
        <f t="shared" ref="Q158:Q163" si="5">SUM(G158:O158)</f>
        <v>99.899999999999977</v>
      </c>
      <c r="W158" s="21"/>
    </row>
    <row r="159" spans="1:23" x14ac:dyDescent="0.2">
      <c r="A159" s="2" t="s">
        <v>724</v>
      </c>
      <c r="B159" s="2" t="s">
        <v>757</v>
      </c>
      <c r="C159" s="36" t="s">
        <v>2964</v>
      </c>
      <c r="F159" s="36">
        <v>0.6</v>
      </c>
      <c r="G159" s="3">
        <v>0.1</v>
      </c>
      <c r="H159" s="3">
        <v>0.3</v>
      </c>
      <c r="I159" s="3">
        <v>80.400000000000006</v>
      </c>
      <c r="J159" s="3">
        <v>17.3</v>
      </c>
      <c r="K159" s="3" t="s">
        <v>27</v>
      </c>
      <c r="L159" s="3">
        <v>0.5</v>
      </c>
      <c r="M159" s="3" t="s">
        <v>27</v>
      </c>
      <c r="N159" s="3">
        <v>0.1</v>
      </c>
      <c r="O159" s="3" t="s">
        <v>27</v>
      </c>
      <c r="Q159" s="13">
        <f t="shared" si="5"/>
        <v>98.7</v>
      </c>
      <c r="R159" s="55"/>
      <c r="W159" s="3"/>
    </row>
    <row r="160" spans="1:23" x14ac:dyDescent="0.2">
      <c r="A160" s="2" t="s">
        <v>725</v>
      </c>
      <c r="B160" s="2" t="s">
        <v>758</v>
      </c>
      <c r="C160" s="36" t="s">
        <v>759</v>
      </c>
      <c r="F160" s="36">
        <v>1.6</v>
      </c>
      <c r="G160" s="3">
        <v>0.23</v>
      </c>
      <c r="H160" s="3">
        <v>0.48</v>
      </c>
      <c r="I160" s="3">
        <v>74.3</v>
      </c>
      <c r="J160" s="3">
        <v>23.6</v>
      </c>
      <c r="K160" s="3">
        <v>0.54</v>
      </c>
      <c r="L160" s="3">
        <v>0.36</v>
      </c>
      <c r="M160" s="3">
        <v>0.16</v>
      </c>
      <c r="N160" s="3">
        <v>0.24</v>
      </c>
      <c r="O160" s="3" t="s">
        <v>27</v>
      </c>
      <c r="Q160" s="13">
        <f t="shared" si="5"/>
        <v>99.909999999999982</v>
      </c>
      <c r="W160" s="3"/>
    </row>
    <row r="161" spans="1:23" x14ac:dyDescent="0.2">
      <c r="A161" s="2" t="s">
        <v>726</v>
      </c>
      <c r="B161" s="2" t="s">
        <v>760</v>
      </c>
      <c r="C161" s="36" t="s">
        <v>761</v>
      </c>
      <c r="F161" s="36">
        <v>4.8099999999999996</v>
      </c>
      <c r="G161" s="3">
        <v>0.4</v>
      </c>
      <c r="H161" s="3" t="s">
        <v>27</v>
      </c>
      <c r="I161" s="3">
        <v>80.3</v>
      </c>
      <c r="J161" s="3">
        <v>18.7</v>
      </c>
      <c r="K161" s="3" t="s">
        <v>27</v>
      </c>
      <c r="L161" s="3">
        <v>0.2</v>
      </c>
      <c r="M161" s="3">
        <v>0.1</v>
      </c>
      <c r="N161" s="3" t="s">
        <v>27</v>
      </c>
      <c r="O161" s="3">
        <v>0.1</v>
      </c>
      <c r="Q161" s="13">
        <f t="shared" si="5"/>
        <v>99.8</v>
      </c>
      <c r="W161" s="3"/>
    </row>
    <row r="162" spans="1:23" x14ac:dyDescent="0.2">
      <c r="A162" s="2" t="s">
        <v>727</v>
      </c>
      <c r="B162" s="2" t="s">
        <v>2966</v>
      </c>
      <c r="C162" s="20" t="s">
        <v>2965</v>
      </c>
      <c r="D162" s="5"/>
      <c r="F162" s="21">
        <v>0.5</v>
      </c>
      <c r="G162" s="21">
        <v>0.15</v>
      </c>
      <c r="H162" s="21">
        <v>0.12</v>
      </c>
      <c r="I162" s="21">
        <v>83.1</v>
      </c>
      <c r="J162" s="21">
        <v>15.6</v>
      </c>
      <c r="K162" s="21">
        <v>0.44</v>
      </c>
      <c r="L162" s="21">
        <v>0.04</v>
      </c>
      <c r="M162" s="21">
        <v>0.15</v>
      </c>
      <c r="N162" s="21">
        <v>0.34</v>
      </c>
      <c r="O162" s="21" t="s">
        <v>27</v>
      </c>
      <c r="Q162" s="13">
        <f t="shared" si="5"/>
        <v>99.94</v>
      </c>
      <c r="W162" s="21"/>
    </row>
    <row r="163" spans="1:23" x14ac:dyDescent="0.2">
      <c r="A163" s="2" t="s">
        <v>728</v>
      </c>
      <c r="B163" s="2" t="s">
        <v>2967</v>
      </c>
      <c r="C163" s="20" t="s">
        <v>2968</v>
      </c>
      <c r="D163" s="5"/>
      <c r="F163" s="21">
        <v>0.92</v>
      </c>
      <c r="G163" s="21">
        <v>0.1</v>
      </c>
      <c r="H163" s="21">
        <v>0.2</v>
      </c>
      <c r="I163" s="21">
        <v>79.099999999999994</v>
      </c>
      <c r="J163" s="21">
        <v>19.5</v>
      </c>
      <c r="K163" s="21" t="s">
        <v>27</v>
      </c>
      <c r="L163" s="21">
        <v>0.7</v>
      </c>
      <c r="M163" s="21">
        <v>0.1</v>
      </c>
      <c r="N163" s="21" t="s">
        <v>27</v>
      </c>
      <c r="O163" s="21">
        <v>0.2</v>
      </c>
      <c r="Q163" s="13">
        <f t="shared" si="5"/>
        <v>99.899999999999991</v>
      </c>
      <c r="W163" s="21"/>
    </row>
    <row r="164" spans="1:23" x14ac:dyDescent="0.2">
      <c r="A164" s="2" t="s">
        <v>729</v>
      </c>
      <c r="B164" s="2" t="s">
        <v>2971</v>
      </c>
      <c r="C164" s="20" t="s">
        <v>2969</v>
      </c>
      <c r="E164" s="45"/>
      <c r="F164" s="21">
        <v>0.35</v>
      </c>
      <c r="G164" s="21">
        <v>0.1</v>
      </c>
      <c r="H164" s="21">
        <v>0.3</v>
      </c>
      <c r="I164" s="21">
        <v>81.5</v>
      </c>
      <c r="J164" s="21">
        <v>17.100000000000001</v>
      </c>
      <c r="K164" s="21" t="s">
        <v>27</v>
      </c>
      <c r="L164" s="21">
        <v>0.6</v>
      </c>
      <c r="M164" s="21" t="s">
        <v>27</v>
      </c>
      <c r="N164" s="21" t="s">
        <v>27</v>
      </c>
      <c r="O164" s="21" t="s">
        <v>27</v>
      </c>
      <c r="Q164" s="13">
        <f t="shared" ref="Q164" si="6">SUM(G164:O164)</f>
        <v>99.6</v>
      </c>
      <c r="W164" s="21"/>
    </row>
    <row r="165" spans="1:23" x14ac:dyDescent="0.2">
      <c r="A165" s="2" t="s">
        <v>730</v>
      </c>
      <c r="B165" s="2" t="s">
        <v>2972</v>
      </c>
      <c r="C165" s="20" t="s">
        <v>2970</v>
      </c>
      <c r="E165" s="45"/>
      <c r="F165" s="21">
        <v>0.82</v>
      </c>
      <c r="G165" s="21">
        <v>0.12</v>
      </c>
      <c r="H165" s="21">
        <v>0.04</v>
      </c>
      <c r="I165" s="21">
        <v>81.2</v>
      </c>
      <c r="J165" s="21">
        <v>17.5</v>
      </c>
      <c r="K165" s="21">
        <v>0.53</v>
      </c>
      <c r="L165" s="21">
        <v>0.26</v>
      </c>
      <c r="M165" s="21">
        <v>0.11</v>
      </c>
      <c r="N165" s="21" t="s">
        <v>27</v>
      </c>
      <c r="O165" s="21">
        <v>0.1</v>
      </c>
      <c r="Q165" s="13">
        <f>SUM(G165:O165)</f>
        <v>99.86</v>
      </c>
      <c r="W165" s="21"/>
    </row>
    <row r="166" spans="1:23" x14ac:dyDescent="0.2">
      <c r="A166" s="2" t="s">
        <v>731</v>
      </c>
      <c r="B166" s="2" t="s">
        <v>2973</v>
      </c>
      <c r="C166" s="20" t="s">
        <v>2977</v>
      </c>
      <c r="D166" s="5"/>
      <c r="F166" s="21">
        <v>0.7</v>
      </c>
      <c r="G166" s="21">
        <v>7.0000000000000007E-2</v>
      </c>
      <c r="H166" s="21">
        <v>0.19</v>
      </c>
      <c r="I166" s="21">
        <v>82.6</v>
      </c>
      <c r="J166" s="21">
        <v>16.100000000000001</v>
      </c>
      <c r="K166" s="21">
        <v>0.33</v>
      </c>
      <c r="L166" s="21">
        <v>0.09</v>
      </c>
      <c r="M166" s="21">
        <v>0.27</v>
      </c>
      <c r="N166" s="21">
        <v>0.27</v>
      </c>
      <c r="O166" s="21">
        <v>0.1</v>
      </c>
      <c r="Q166" s="13">
        <f t="shared" ref="Q166" si="7">SUM(G166:O166)</f>
        <v>100.02</v>
      </c>
      <c r="W166" s="21"/>
    </row>
    <row r="167" spans="1:23" x14ac:dyDescent="0.2">
      <c r="A167" s="2" t="s">
        <v>732</v>
      </c>
      <c r="B167" s="2" t="s">
        <v>2974</v>
      </c>
      <c r="C167" s="20" t="s">
        <v>2977</v>
      </c>
      <c r="D167" s="5"/>
      <c r="F167" s="21">
        <v>0.2</v>
      </c>
      <c r="G167" s="21">
        <v>0.2</v>
      </c>
      <c r="H167" s="21" t="s">
        <v>27</v>
      </c>
      <c r="I167" s="21">
        <v>75.5</v>
      </c>
      <c r="J167" s="21">
        <v>21.7</v>
      </c>
      <c r="K167" s="21" t="s">
        <v>27</v>
      </c>
      <c r="L167" s="21">
        <v>1.9</v>
      </c>
      <c r="M167" s="21" t="s">
        <v>27</v>
      </c>
      <c r="N167" s="21">
        <v>0.2</v>
      </c>
      <c r="O167" s="21">
        <v>0.3</v>
      </c>
      <c r="Q167" s="13">
        <f t="shared" ref="Q167" si="8">SUM(G167:O167)</f>
        <v>99.800000000000011</v>
      </c>
      <c r="W167" s="21"/>
    </row>
    <row r="168" spans="1:23" x14ac:dyDescent="0.2">
      <c r="A168" s="2" t="s">
        <v>733</v>
      </c>
      <c r="B168" s="2" t="s">
        <v>2975</v>
      </c>
      <c r="C168" s="20" t="s">
        <v>2978</v>
      </c>
      <c r="D168" s="5"/>
      <c r="F168" s="21">
        <v>1.2</v>
      </c>
      <c r="G168" s="21">
        <v>0.1</v>
      </c>
      <c r="H168" s="21" t="s">
        <v>27</v>
      </c>
      <c r="I168" s="21">
        <v>83.8</v>
      </c>
      <c r="J168" s="21">
        <v>14.7</v>
      </c>
      <c r="K168" s="21">
        <v>0.8</v>
      </c>
      <c r="L168" s="21">
        <v>0.1</v>
      </c>
      <c r="M168" s="21">
        <v>0.1</v>
      </c>
      <c r="N168" s="21">
        <v>0.3</v>
      </c>
      <c r="O168" s="21">
        <v>0.1</v>
      </c>
      <c r="Q168" s="13">
        <f t="shared" ref="Q168:Q178" si="9">SUM(G168:O168)</f>
        <v>99.999999999999972</v>
      </c>
      <c r="W168" s="21"/>
    </row>
    <row r="169" spans="1:23" x14ac:dyDescent="0.2">
      <c r="A169" s="2" t="s">
        <v>734</v>
      </c>
      <c r="B169" s="2" t="s">
        <v>762</v>
      </c>
      <c r="C169" s="36" t="s">
        <v>763</v>
      </c>
      <c r="F169" s="36">
        <v>0.45</v>
      </c>
      <c r="G169" s="3">
        <v>0.17</v>
      </c>
      <c r="H169" s="3">
        <v>0.31</v>
      </c>
      <c r="I169" s="3">
        <v>81.7</v>
      </c>
      <c r="J169" s="3">
        <v>16.3</v>
      </c>
      <c r="K169" s="3" t="s">
        <v>27</v>
      </c>
      <c r="L169" s="3">
        <v>1.1000000000000001</v>
      </c>
      <c r="M169" s="3" t="s">
        <v>27</v>
      </c>
      <c r="N169" s="3">
        <v>0.28000000000000003</v>
      </c>
      <c r="O169" s="3">
        <v>0.12</v>
      </c>
      <c r="Q169" s="13">
        <f>SUM(G169:O169)</f>
        <v>99.98</v>
      </c>
      <c r="W169" s="3"/>
    </row>
    <row r="170" spans="1:23" x14ac:dyDescent="0.2">
      <c r="A170" s="2" t="s">
        <v>735</v>
      </c>
      <c r="B170" s="2" t="s">
        <v>2976</v>
      </c>
      <c r="C170" s="36" t="s">
        <v>2979</v>
      </c>
      <c r="D170" s="5"/>
      <c r="F170" s="21">
        <v>0.4</v>
      </c>
      <c r="G170" s="21">
        <v>0.12</v>
      </c>
      <c r="H170" s="21">
        <v>0.24</v>
      </c>
      <c r="I170" s="21">
        <v>83</v>
      </c>
      <c r="J170" s="21">
        <v>15.4</v>
      </c>
      <c r="K170" s="21" t="s">
        <v>27</v>
      </c>
      <c r="L170" s="21">
        <v>0.88</v>
      </c>
      <c r="M170" s="21" t="s">
        <v>27</v>
      </c>
      <c r="N170" s="21" t="s">
        <v>27</v>
      </c>
      <c r="O170" s="21" t="s">
        <v>27</v>
      </c>
      <c r="Q170" s="13">
        <f t="shared" si="9"/>
        <v>99.64</v>
      </c>
      <c r="W170" s="21"/>
    </row>
    <row r="171" spans="1:23" x14ac:dyDescent="0.2">
      <c r="A171" s="41" t="s">
        <v>736</v>
      </c>
      <c r="B171" s="2"/>
      <c r="G171" s="3"/>
      <c r="H171" s="3"/>
      <c r="I171" s="3"/>
      <c r="J171" s="3"/>
      <c r="K171" s="3"/>
      <c r="L171" s="3"/>
      <c r="M171" s="3"/>
      <c r="N171" s="3"/>
      <c r="O171" s="3"/>
      <c r="Q171" s="13"/>
      <c r="W171" s="3"/>
    </row>
    <row r="172" spans="1:23" x14ac:dyDescent="0.2">
      <c r="A172" s="2" t="s">
        <v>737</v>
      </c>
      <c r="B172" s="2" t="s">
        <v>764</v>
      </c>
      <c r="C172" s="36" t="s">
        <v>765</v>
      </c>
      <c r="F172" s="36">
        <v>0.48</v>
      </c>
      <c r="G172" s="3">
        <v>0.33</v>
      </c>
      <c r="H172" s="3" t="s">
        <v>27</v>
      </c>
      <c r="I172" s="3">
        <v>80.2</v>
      </c>
      <c r="J172" s="3">
        <v>19.100000000000001</v>
      </c>
      <c r="K172" s="3" t="s">
        <v>27</v>
      </c>
      <c r="L172" s="3" t="s">
        <v>27</v>
      </c>
      <c r="M172" s="3">
        <v>0.15</v>
      </c>
      <c r="N172" s="3" t="s">
        <v>27</v>
      </c>
      <c r="O172" s="3" t="s">
        <v>27</v>
      </c>
      <c r="Q172" s="13">
        <f t="shared" si="9"/>
        <v>99.78</v>
      </c>
      <c r="W172" s="3"/>
    </row>
    <row r="173" spans="1:23" x14ac:dyDescent="0.2">
      <c r="A173" s="2" t="s">
        <v>738</v>
      </c>
      <c r="B173" s="2" t="s">
        <v>766</v>
      </c>
      <c r="C173" s="36" t="s">
        <v>765</v>
      </c>
      <c r="F173" s="36">
        <v>0.5</v>
      </c>
      <c r="G173" s="3">
        <v>0.25</v>
      </c>
      <c r="H173" s="3" t="s">
        <v>27</v>
      </c>
      <c r="I173" s="3">
        <v>79.5</v>
      </c>
      <c r="J173" s="3">
        <v>20.100000000000001</v>
      </c>
      <c r="K173" s="3" t="s">
        <v>27</v>
      </c>
      <c r="L173" s="3" t="s">
        <v>27</v>
      </c>
      <c r="M173" s="3" t="s">
        <v>100</v>
      </c>
      <c r="N173" s="3" t="s">
        <v>27</v>
      </c>
      <c r="O173" s="3" t="s">
        <v>27</v>
      </c>
      <c r="Q173" s="13">
        <f t="shared" si="9"/>
        <v>99.85</v>
      </c>
      <c r="W173" s="3"/>
    </row>
    <row r="174" spans="1:23" x14ac:dyDescent="0.2">
      <c r="A174" s="2" t="s">
        <v>739</v>
      </c>
      <c r="B174" s="2" t="s">
        <v>767</v>
      </c>
      <c r="C174" s="36" t="s">
        <v>768</v>
      </c>
      <c r="F174" s="36">
        <v>1.03</v>
      </c>
      <c r="G174" s="3">
        <v>0.15</v>
      </c>
      <c r="H174" s="3">
        <v>0.38</v>
      </c>
      <c r="I174" s="3">
        <v>80</v>
      </c>
      <c r="J174" s="3">
        <v>17.899999999999999</v>
      </c>
      <c r="K174" s="3" t="s">
        <v>27</v>
      </c>
      <c r="L174" s="3">
        <v>1.1299999999999999</v>
      </c>
      <c r="M174" s="3">
        <v>7.0000000000000007E-2</v>
      </c>
      <c r="N174" s="3" t="s">
        <v>27</v>
      </c>
      <c r="O174" s="3">
        <v>0.15</v>
      </c>
      <c r="Q174" s="13">
        <f t="shared" si="9"/>
        <v>99.78</v>
      </c>
      <c r="W174" s="3"/>
    </row>
    <row r="175" spans="1:23" x14ac:dyDescent="0.2">
      <c r="A175" s="2" t="s">
        <v>740</v>
      </c>
      <c r="B175" s="2" t="s">
        <v>769</v>
      </c>
      <c r="C175" s="36" t="s">
        <v>768</v>
      </c>
      <c r="F175" s="36">
        <v>1.1499999999999999</v>
      </c>
      <c r="G175" s="3">
        <v>0.47</v>
      </c>
      <c r="H175" s="3">
        <v>0.02</v>
      </c>
      <c r="I175" s="3">
        <v>80.7</v>
      </c>
      <c r="J175" s="3">
        <v>17.3</v>
      </c>
      <c r="K175" s="3">
        <v>0.33</v>
      </c>
      <c r="L175" s="3">
        <v>0.44</v>
      </c>
      <c r="M175" s="3">
        <v>0.22</v>
      </c>
      <c r="N175" s="3">
        <v>0.41</v>
      </c>
      <c r="O175" s="3">
        <v>0.12</v>
      </c>
      <c r="Q175" s="13">
        <f t="shared" si="9"/>
        <v>100.00999999999999</v>
      </c>
      <c r="W175" s="3"/>
    </row>
    <row r="176" spans="1:23" x14ac:dyDescent="0.2">
      <c r="A176" s="2" t="s">
        <v>741</v>
      </c>
      <c r="B176" s="2" t="s">
        <v>2980</v>
      </c>
      <c r="C176" s="36" t="s">
        <v>2982</v>
      </c>
      <c r="F176" s="21">
        <v>0.32</v>
      </c>
      <c r="G176" s="21">
        <v>0.1</v>
      </c>
      <c r="H176" s="21">
        <v>0.4</v>
      </c>
      <c r="I176" s="21">
        <v>81.099999999999994</v>
      </c>
      <c r="J176" s="21">
        <v>17.5</v>
      </c>
      <c r="K176" s="21" t="s">
        <v>27</v>
      </c>
      <c r="L176" s="21">
        <v>0.7</v>
      </c>
      <c r="M176" s="21" t="s">
        <v>27</v>
      </c>
      <c r="N176" s="21" t="s">
        <v>27</v>
      </c>
      <c r="O176" s="21" t="s">
        <v>27</v>
      </c>
      <c r="Q176" s="13">
        <f t="shared" si="9"/>
        <v>99.8</v>
      </c>
      <c r="W176" s="21"/>
    </row>
    <row r="177" spans="1:23" x14ac:dyDescent="0.2">
      <c r="A177" s="2" t="s">
        <v>742</v>
      </c>
      <c r="B177" s="2" t="s">
        <v>2981</v>
      </c>
      <c r="C177" s="36" t="s">
        <v>771</v>
      </c>
      <c r="F177" s="21">
        <v>0.72</v>
      </c>
      <c r="G177" s="21">
        <v>0.5</v>
      </c>
      <c r="H177" s="21" t="s">
        <v>27</v>
      </c>
      <c r="I177" s="21">
        <v>75.900000000000006</v>
      </c>
      <c r="J177" s="21">
        <v>22.1</v>
      </c>
      <c r="K177" s="21" t="s">
        <v>27</v>
      </c>
      <c r="L177" s="21">
        <v>0.6</v>
      </c>
      <c r="M177" s="21">
        <v>0.1</v>
      </c>
      <c r="N177" s="21">
        <v>0.6</v>
      </c>
      <c r="O177" s="21" t="s">
        <v>27</v>
      </c>
      <c r="Q177" s="13">
        <f t="shared" si="9"/>
        <v>99.799999999999983</v>
      </c>
      <c r="S177" s="13"/>
      <c r="W177" s="21"/>
    </row>
    <row r="178" spans="1:23" x14ac:dyDescent="0.2">
      <c r="A178" s="2" t="s">
        <v>743</v>
      </c>
      <c r="B178" s="2" t="s">
        <v>770</v>
      </c>
      <c r="C178" s="36" t="s">
        <v>771</v>
      </c>
      <c r="F178" s="36">
        <v>0.9</v>
      </c>
      <c r="G178" s="3">
        <v>0.36</v>
      </c>
      <c r="H178" s="3" t="s">
        <v>27</v>
      </c>
      <c r="I178" s="3">
        <v>78.3</v>
      </c>
      <c r="J178" s="3">
        <v>20.3</v>
      </c>
      <c r="K178" s="3" t="s">
        <v>27</v>
      </c>
      <c r="L178" s="3">
        <v>0.42</v>
      </c>
      <c r="M178" s="3">
        <v>0.14000000000000001</v>
      </c>
      <c r="N178" s="3">
        <v>0.55000000000000004</v>
      </c>
      <c r="O178" s="3" t="s">
        <v>27</v>
      </c>
      <c r="Q178" s="13">
        <f t="shared" si="9"/>
        <v>100.07</v>
      </c>
      <c r="W178" s="3"/>
    </row>
    <row r="179" spans="1:23" x14ac:dyDescent="0.2">
      <c r="A179" s="41" t="s">
        <v>745</v>
      </c>
      <c r="B179" s="2"/>
      <c r="G179" s="3"/>
      <c r="H179" s="3"/>
      <c r="I179" s="3"/>
      <c r="J179" s="3"/>
      <c r="K179" s="3"/>
      <c r="L179" s="3"/>
      <c r="M179" s="3"/>
      <c r="N179" s="3"/>
      <c r="O179" s="3"/>
      <c r="W179" s="3"/>
    </row>
    <row r="180" spans="1:23" x14ac:dyDescent="0.2">
      <c r="A180" s="2" t="s">
        <v>744</v>
      </c>
      <c r="B180" s="2" t="s">
        <v>2983</v>
      </c>
      <c r="C180" s="20" t="s">
        <v>2228</v>
      </c>
      <c r="E180" s="45">
        <v>4</v>
      </c>
      <c r="F180" s="21">
        <v>0.8</v>
      </c>
      <c r="G180" s="21">
        <v>0.61</v>
      </c>
      <c r="H180" s="21" t="s">
        <v>27</v>
      </c>
      <c r="I180" s="21">
        <v>81.8</v>
      </c>
      <c r="J180" s="21">
        <v>13.3</v>
      </c>
      <c r="K180" s="21" t="s">
        <v>27</v>
      </c>
      <c r="L180" s="21">
        <v>1.36</v>
      </c>
      <c r="M180" s="21">
        <v>0.1</v>
      </c>
      <c r="N180" s="21">
        <v>2.5499999999999998</v>
      </c>
      <c r="O180" s="21">
        <v>0.1</v>
      </c>
      <c r="Q180" s="13">
        <f>SUM(G180:O180)</f>
        <v>99.819999999999979</v>
      </c>
      <c r="W180" s="21"/>
    </row>
    <row r="181" spans="1:23" x14ac:dyDescent="0.2">
      <c r="A181" s="2" t="s">
        <v>746</v>
      </c>
      <c r="B181" s="2" t="s">
        <v>2984</v>
      </c>
      <c r="C181" s="20" t="s">
        <v>2228</v>
      </c>
      <c r="E181" s="45">
        <v>5</v>
      </c>
      <c r="F181" s="21">
        <v>0.1</v>
      </c>
      <c r="G181" s="21">
        <v>0.11</v>
      </c>
      <c r="H181" s="21">
        <v>0.38</v>
      </c>
      <c r="I181" s="21">
        <v>77.3</v>
      </c>
      <c r="J181" s="21">
        <v>20.2</v>
      </c>
      <c r="K181" s="21">
        <v>0.18</v>
      </c>
      <c r="L181" s="21">
        <v>0.71</v>
      </c>
      <c r="M181" s="21">
        <v>0.06</v>
      </c>
      <c r="N181" s="21">
        <v>0.66</v>
      </c>
      <c r="O181" s="21">
        <v>0.46</v>
      </c>
      <c r="Q181" s="13">
        <f>SUM(G181:O181)</f>
        <v>100.05999999999999</v>
      </c>
      <c r="W181" s="21"/>
    </row>
    <row r="182" spans="1:23" x14ac:dyDescent="0.2">
      <c r="A182" s="2" t="s">
        <v>747</v>
      </c>
      <c r="B182" s="2" t="s">
        <v>2985</v>
      </c>
      <c r="C182" s="20" t="s">
        <v>2228</v>
      </c>
      <c r="E182" s="45">
        <v>7</v>
      </c>
      <c r="F182" s="21">
        <v>0.45</v>
      </c>
      <c r="G182" s="21">
        <v>0.49</v>
      </c>
      <c r="H182" s="21" t="s">
        <v>27</v>
      </c>
      <c r="I182" s="21">
        <v>80.2</v>
      </c>
      <c r="J182" s="21">
        <v>18.2</v>
      </c>
      <c r="K182" s="21" t="s">
        <v>27</v>
      </c>
      <c r="L182" s="21">
        <v>0.66</v>
      </c>
      <c r="M182" s="21">
        <v>0.12</v>
      </c>
      <c r="N182" s="21">
        <v>0.22</v>
      </c>
      <c r="O182" s="21" t="s">
        <v>27</v>
      </c>
      <c r="Q182" s="13">
        <f>SUM(G182:O182)</f>
        <v>99.89</v>
      </c>
      <c r="W182" s="21"/>
    </row>
    <row r="183" spans="1:23" x14ac:dyDescent="0.2">
      <c r="A183" s="2" t="s">
        <v>748</v>
      </c>
      <c r="B183" s="2" t="s">
        <v>2986</v>
      </c>
      <c r="C183" s="20" t="s">
        <v>2987</v>
      </c>
      <c r="E183" s="45">
        <v>12</v>
      </c>
      <c r="F183" s="21">
        <v>1.6</v>
      </c>
      <c r="G183" s="21">
        <v>0.43</v>
      </c>
      <c r="H183" s="21">
        <v>0.02</v>
      </c>
      <c r="I183" s="21">
        <v>79.900000000000006</v>
      </c>
      <c r="J183" s="21">
        <v>19</v>
      </c>
      <c r="K183" s="21" t="s">
        <v>27</v>
      </c>
      <c r="L183" s="21">
        <v>0.36</v>
      </c>
      <c r="M183" s="21" t="s">
        <v>27</v>
      </c>
      <c r="N183" s="21" t="s">
        <v>27</v>
      </c>
      <c r="O183" s="21">
        <v>0.1</v>
      </c>
      <c r="Q183" s="13">
        <f>SUM(G183:O183)</f>
        <v>99.81</v>
      </c>
      <c r="W183" s="21"/>
    </row>
    <row r="184" spans="1:23" x14ac:dyDescent="0.2">
      <c r="A184" s="2"/>
      <c r="B184" s="2"/>
      <c r="Q184" s="13"/>
    </row>
    <row r="185" spans="1:23" x14ac:dyDescent="0.2">
      <c r="A185" s="66" t="s">
        <v>772</v>
      </c>
      <c r="B185" s="2"/>
      <c r="G185" s="3"/>
      <c r="H185" s="3"/>
      <c r="I185" s="3"/>
      <c r="J185" s="3"/>
      <c r="K185" s="3"/>
      <c r="L185" s="3"/>
      <c r="M185" s="3"/>
      <c r="N185" s="3"/>
      <c r="O185" s="3"/>
      <c r="Q185" s="13"/>
      <c r="W185" s="3"/>
    </row>
    <row r="186" spans="1:23" x14ac:dyDescent="0.2">
      <c r="A186" s="2" t="s">
        <v>773</v>
      </c>
      <c r="B186" s="2" t="s">
        <v>2988</v>
      </c>
      <c r="C186" s="20" t="s">
        <v>2989</v>
      </c>
      <c r="D186" s="2" t="s">
        <v>774</v>
      </c>
      <c r="F186" s="36">
        <v>18.95</v>
      </c>
      <c r="G186" s="21">
        <v>0.43</v>
      </c>
      <c r="H186" s="21">
        <v>0.3</v>
      </c>
      <c r="I186" s="21">
        <v>77</v>
      </c>
      <c r="J186" s="21">
        <v>21.4</v>
      </c>
      <c r="K186" s="21" t="s">
        <v>27</v>
      </c>
      <c r="L186" s="21">
        <v>0.21</v>
      </c>
      <c r="M186" s="21">
        <v>0.3</v>
      </c>
      <c r="N186" s="21">
        <v>0.31</v>
      </c>
      <c r="O186" s="21" t="s">
        <v>27</v>
      </c>
      <c r="Q186" s="13">
        <f t="shared" ref="Q186:Q187" si="10">SUM(G186:O186)</f>
        <v>99.949999999999989</v>
      </c>
      <c r="W186" s="21"/>
    </row>
    <row r="187" spans="1:23" x14ac:dyDescent="0.2">
      <c r="A187" s="2"/>
      <c r="B187" s="2"/>
      <c r="D187" s="2" t="s">
        <v>775</v>
      </c>
      <c r="G187" s="3">
        <v>0.08</v>
      </c>
      <c r="H187" s="3">
        <v>0.03</v>
      </c>
      <c r="I187" s="3">
        <v>98.1</v>
      </c>
      <c r="J187" s="3">
        <v>0.4</v>
      </c>
      <c r="K187" s="3" t="s">
        <v>27</v>
      </c>
      <c r="L187" s="3">
        <v>0.81</v>
      </c>
      <c r="M187" s="3">
        <v>0.14000000000000001</v>
      </c>
      <c r="N187" s="3">
        <v>0.22</v>
      </c>
      <c r="O187" s="3" t="s">
        <v>27</v>
      </c>
      <c r="Q187" s="13">
        <f t="shared" si="10"/>
        <v>99.78</v>
      </c>
      <c r="W187" s="3"/>
    </row>
    <row r="188" spans="1:23" x14ac:dyDescent="0.2">
      <c r="A188" s="2"/>
      <c r="B188" s="2"/>
      <c r="G188" s="3"/>
      <c r="H188" s="3"/>
      <c r="I188" s="3"/>
      <c r="J188" s="3"/>
      <c r="K188" s="3"/>
      <c r="L188" s="3"/>
      <c r="M188" s="3"/>
      <c r="N188" s="3"/>
      <c r="O188" s="3"/>
      <c r="W188" s="3"/>
    </row>
    <row r="189" spans="1:23" x14ac:dyDescent="0.2">
      <c r="A189" s="66" t="s">
        <v>776</v>
      </c>
      <c r="B189" s="2"/>
      <c r="G189" s="3"/>
      <c r="H189" s="3"/>
      <c r="I189" s="3"/>
      <c r="J189" s="3"/>
      <c r="K189" s="3"/>
      <c r="L189" s="3"/>
      <c r="M189" s="3"/>
      <c r="N189" s="3"/>
      <c r="O189" s="3"/>
      <c r="W189" s="3"/>
    </row>
    <row r="190" spans="1:23" x14ac:dyDescent="0.2">
      <c r="A190" s="2" t="s">
        <v>777</v>
      </c>
      <c r="B190" s="2" t="s">
        <v>2990</v>
      </c>
      <c r="C190" s="20" t="s">
        <v>2993</v>
      </c>
      <c r="E190" s="45">
        <v>30</v>
      </c>
      <c r="F190" s="21">
        <v>0.47</v>
      </c>
      <c r="G190" s="21">
        <v>2.2400000000000002</v>
      </c>
      <c r="H190" s="21">
        <v>0.12</v>
      </c>
      <c r="I190" s="21">
        <v>84.1</v>
      </c>
      <c r="J190" s="21">
        <v>11.9</v>
      </c>
      <c r="K190" s="21" t="s">
        <v>27</v>
      </c>
      <c r="L190" s="21">
        <v>1.1499999999999999</v>
      </c>
      <c r="M190" s="21" t="s">
        <v>27</v>
      </c>
      <c r="N190" s="21" t="s">
        <v>27</v>
      </c>
      <c r="O190" s="21" t="s">
        <v>27</v>
      </c>
      <c r="Q190" s="13">
        <f t="shared" ref="Q190:Q192" si="11">SUM(G190:O190)</f>
        <v>99.51</v>
      </c>
      <c r="W190" s="21"/>
    </row>
    <row r="191" spans="1:23" x14ac:dyDescent="0.2">
      <c r="A191" s="2" t="s">
        <v>778</v>
      </c>
      <c r="B191" s="2" t="s">
        <v>2991</v>
      </c>
      <c r="C191" s="20" t="s">
        <v>2993</v>
      </c>
      <c r="E191" s="45">
        <v>19</v>
      </c>
      <c r="F191" s="21">
        <v>1.05</v>
      </c>
      <c r="G191" s="21">
        <v>0.31</v>
      </c>
      <c r="H191" s="21">
        <v>0.1</v>
      </c>
      <c r="I191" s="21">
        <v>78.099999999999994</v>
      </c>
      <c r="J191" s="21">
        <v>20.399999999999999</v>
      </c>
      <c r="K191" s="21" t="s">
        <v>27</v>
      </c>
      <c r="L191" s="21">
        <v>0.63</v>
      </c>
      <c r="M191" s="21">
        <v>0.06</v>
      </c>
      <c r="N191" s="21">
        <v>0.24</v>
      </c>
      <c r="O191" s="21">
        <v>0.13</v>
      </c>
      <c r="Q191" s="13">
        <f t="shared" si="11"/>
        <v>99.969999999999985</v>
      </c>
      <c r="W191" s="21"/>
    </row>
    <row r="192" spans="1:23" x14ac:dyDescent="0.2">
      <c r="A192" s="2" t="s">
        <v>779</v>
      </c>
      <c r="B192" s="2" t="s">
        <v>2992</v>
      </c>
      <c r="C192" s="20" t="s">
        <v>2993</v>
      </c>
      <c r="E192" s="45">
        <v>16</v>
      </c>
      <c r="F192" s="21">
        <v>1</v>
      </c>
      <c r="G192" s="21">
        <v>0.13</v>
      </c>
      <c r="H192" s="21" t="s">
        <v>27</v>
      </c>
      <c r="I192" s="21">
        <v>87.5</v>
      </c>
      <c r="J192" s="21">
        <v>11.9</v>
      </c>
      <c r="K192" s="21" t="s">
        <v>27</v>
      </c>
      <c r="L192" s="21">
        <v>0.21</v>
      </c>
      <c r="M192" s="21">
        <v>7.0000000000000007E-2</v>
      </c>
      <c r="N192" s="21" t="s">
        <v>27</v>
      </c>
      <c r="O192" s="21" t="s">
        <v>27</v>
      </c>
      <c r="Q192" s="13">
        <f t="shared" si="11"/>
        <v>99.809999999999988</v>
      </c>
      <c r="W192" s="21"/>
    </row>
    <row r="193" spans="1:23" x14ac:dyDescent="0.2">
      <c r="A193" s="2"/>
      <c r="B193" s="2"/>
      <c r="G193" s="3"/>
      <c r="H193" s="3"/>
      <c r="I193" s="3"/>
      <c r="J193" s="3"/>
      <c r="K193" s="3"/>
      <c r="L193" s="3"/>
      <c r="M193" s="3"/>
      <c r="N193" s="3"/>
      <c r="O193" s="3"/>
      <c r="W193" s="3"/>
    </row>
    <row r="194" spans="1:23" x14ac:dyDescent="0.2">
      <c r="A194" s="66" t="s">
        <v>780</v>
      </c>
      <c r="B194" s="2"/>
      <c r="G194" s="3"/>
      <c r="H194" s="3"/>
      <c r="I194" s="3"/>
      <c r="J194" s="3"/>
      <c r="K194" s="3"/>
      <c r="L194" s="3"/>
      <c r="M194" s="3"/>
      <c r="N194" s="3"/>
      <c r="O194" s="3"/>
      <c r="W194" s="3"/>
    </row>
    <row r="195" spans="1:23" x14ac:dyDescent="0.2">
      <c r="A195" s="2" t="s">
        <v>781</v>
      </c>
      <c r="B195" s="2" t="s">
        <v>2996</v>
      </c>
      <c r="C195" s="20" t="s">
        <v>2994</v>
      </c>
      <c r="D195" s="5"/>
      <c r="F195" s="21">
        <v>3</v>
      </c>
      <c r="G195" s="21">
        <v>0.5</v>
      </c>
      <c r="H195" s="21">
        <v>0.2</v>
      </c>
      <c r="I195" s="21">
        <v>73</v>
      </c>
      <c r="J195" s="21">
        <v>22.4</v>
      </c>
      <c r="K195" s="21" t="s">
        <v>27</v>
      </c>
      <c r="L195" s="21">
        <v>2.6</v>
      </c>
      <c r="M195" s="21" t="s">
        <v>27</v>
      </c>
      <c r="N195" s="21">
        <v>1</v>
      </c>
      <c r="O195" s="21">
        <v>0.1</v>
      </c>
      <c r="Q195" s="13">
        <f t="shared" ref="Q195:Q203" si="12">SUM(G195:O195)</f>
        <v>99.799999999999983</v>
      </c>
      <c r="V195" s="5"/>
      <c r="W195" s="21"/>
    </row>
    <row r="196" spans="1:23" x14ac:dyDescent="0.2">
      <c r="A196" s="2" t="s">
        <v>782</v>
      </c>
      <c r="B196" s="2" t="s">
        <v>2997</v>
      </c>
      <c r="C196" s="20" t="s">
        <v>2995</v>
      </c>
      <c r="D196" s="5"/>
      <c r="F196" s="21">
        <v>3.18</v>
      </c>
      <c r="G196" s="21">
        <v>0.4</v>
      </c>
      <c r="H196" s="21" t="s">
        <v>27</v>
      </c>
      <c r="I196" s="21">
        <v>77.8</v>
      </c>
      <c r="J196" s="21">
        <v>19.399999999999999</v>
      </c>
      <c r="K196" s="21" t="s">
        <v>27</v>
      </c>
      <c r="L196" s="21">
        <v>1.5</v>
      </c>
      <c r="M196" s="21" t="s">
        <v>27</v>
      </c>
      <c r="N196" s="21">
        <v>0.6</v>
      </c>
      <c r="O196" s="21" t="s">
        <v>27</v>
      </c>
      <c r="Q196" s="13">
        <f t="shared" si="12"/>
        <v>99.699999999999989</v>
      </c>
      <c r="V196" s="5"/>
      <c r="W196" s="21"/>
    </row>
    <row r="197" spans="1:23" x14ac:dyDescent="0.2">
      <c r="A197" s="2" t="s">
        <v>783</v>
      </c>
      <c r="B197" s="2" t="s">
        <v>785</v>
      </c>
      <c r="C197" s="36" t="s">
        <v>786</v>
      </c>
      <c r="F197" s="36">
        <v>2.95</v>
      </c>
      <c r="G197" s="3">
        <v>0.2</v>
      </c>
      <c r="H197" s="3">
        <v>0.3</v>
      </c>
      <c r="I197" s="3">
        <v>83.6</v>
      </c>
      <c r="J197" s="3">
        <v>14.3</v>
      </c>
      <c r="K197" s="3" t="s">
        <v>27</v>
      </c>
      <c r="L197" s="3">
        <v>1.1000000000000001</v>
      </c>
      <c r="M197" s="3" t="s">
        <v>27</v>
      </c>
      <c r="N197" s="3" t="s">
        <v>27</v>
      </c>
      <c r="O197" s="3">
        <v>0.1</v>
      </c>
      <c r="Q197" s="13">
        <f t="shared" si="12"/>
        <v>99.59999999999998</v>
      </c>
      <c r="W197" s="3"/>
    </row>
    <row r="198" spans="1:23" x14ac:dyDescent="0.2">
      <c r="A198" s="2" t="s">
        <v>784</v>
      </c>
      <c r="B198" s="2" t="s">
        <v>787</v>
      </c>
      <c r="C198" s="36" t="s">
        <v>788</v>
      </c>
      <c r="F198" s="36">
        <v>1.2</v>
      </c>
      <c r="G198" s="3">
        <v>0.9</v>
      </c>
      <c r="H198" s="3">
        <v>0.2</v>
      </c>
      <c r="I198" s="3">
        <v>84.8</v>
      </c>
      <c r="J198" s="3">
        <v>10.9</v>
      </c>
      <c r="K198" s="3">
        <v>0.3</v>
      </c>
      <c r="L198" s="3">
        <v>1</v>
      </c>
      <c r="M198" s="3" t="s">
        <v>27</v>
      </c>
      <c r="N198" s="3">
        <v>2.5</v>
      </c>
      <c r="O198" s="3" t="s">
        <v>27</v>
      </c>
      <c r="Q198" s="13">
        <f t="shared" si="12"/>
        <v>100.6</v>
      </c>
      <c r="W198" s="3"/>
    </row>
    <row r="199" spans="1:23" x14ac:dyDescent="0.2">
      <c r="A199" s="2"/>
      <c r="B199" s="2"/>
      <c r="G199" s="3"/>
      <c r="H199" s="3"/>
      <c r="I199" s="3"/>
      <c r="J199" s="3"/>
      <c r="K199" s="3"/>
      <c r="L199" s="3"/>
      <c r="M199" s="3"/>
      <c r="N199" s="3"/>
      <c r="O199" s="3"/>
      <c r="Q199" s="13"/>
      <c r="W199" s="3"/>
    </row>
    <row r="200" spans="1:23" x14ac:dyDescent="0.2">
      <c r="A200" s="66" t="s">
        <v>789</v>
      </c>
      <c r="B200" s="2"/>
      <c r="G200" s="3"/>
      <c r="H200" s="3"/>
      <c r="I200" s="3"/>
      <c r="J200" s="3"/>
      <c r="K200" s="3"/>
      <c r="L200" s="3"/>
      <c r="M200" s="3"/>
      <c r="N200" s="3"/>
      <c r="O200" s="3"/>
      <c r="Q200" s="13"/>
      <c r="W200" s="3"/>
    </row>
    <row r="201" spans="1:23" x14ac:dyDescent="0.2">
      <c r="A201" s="2" t="s">
        <v>790</v>
      </c>
      <c r="B201" s="2">
        <v>38</v>
      </c>
      <c r="C201" s="20" t="s">
        <v>2998</v>
      </c>
      <c r="E201" s="45">
        <v>4</v>
      </c>
      <c r="F201" s="21">
        <v>0.33</v>
      </c>
      <c r="G201" s="21">
        <v>0.17</v>
      </c>
      <c r="H201" s="21">
        <v>0.32</v>
      </c>
      <c r="I201" s="21">
        <v>76.400000000000006</v>
      </c>
      <c r="J201" s="21">
        <v>21.6</v>
      </c>
      <c r="K201" s="21" t="s">
        <v>27</v>
      </c>
      <c r="L201" s="21">
        <v>0.9</v>
      </c>
      <c r="M201" s="21">
        <v>0.31</v>
      </c>
      <c r="N201" s="21" t="s">
        <v>27</v>
      </c>
      <c r="O201" s="21" t="s">
        <v>27</v>
      </c>
      <c r="Q201" s="13">
        <f t="shared" si="12"/>
        <v>99.700000000000017</v>
      </c>
      <c r="W201" s="21"/>
    </row>
    <row r="202" spans="1:23" x14ac:dyDescent="0.2">
      <c r="A202" s="2" t="s">
        <v>791</v>
      </c>
      <c r="B202" s="2">
        <v>652</v>
      </c>
      <c r="C202" s="36" t="s">
        <v>793</v>
      </c>
      <c r="F202" s="36">
        <v>5.65</v>
      </c>
      <c r="G202" s="3">
        <v>0.55000000000000004</v>
      </c>
      <c r="H202" s="3" t="s">
        <v>27</v>
      </c>
      <c r="I202" s="3">
        <v>93.1</v>
      </c>
      <c r="J202" s="3">
        <v>5.7</v>
      </c>
      <c r="K202" s="3" t="s">
        <v>27</v>
      </c>
      <c r="L202" s="3">
        <v>0.62</v>
      </c>
      <c r="M202" s="3" t="s">
        <v>27</v>
      </c>
      <c r="N202" s="3" t="s">
        <v>27</v>
      </c>
      <c r="O202" s="3" t="s">
        <v>27</v>
      </c>
      <c r="Q202" s="13">
        <f t="shared" si="12"/>
        <v>99.97</v>
      </c>
      <c r="W202" s="3"/>
    </row>
    <row r="203" spans="1:23" x14ac:dyDescent="0.2">
      <c r="A203" s="2" t="s">
        <v>792</v>
      </c>
      <c r="B203" s="2">
        <v>653</v>
      </c>
      <c r="C203" s="36" t="s">
        <v>794</v>
      </c>
      <c r="F203" s="36">
        <v>6.2</v>
      </c>
      <c r="G203" s="3">
        <v>1.37</v>
      </c>
      <c r="H203" s="3" t="s">
        <v>27</v>
      </c>
      <c r="I203" s="3">
        <v>77.7</v>
      </c>
      <c r="J203" s="3">
        <v>13.7</v>
      </c>
      <c r="K203" s="3" t="s">
        <v>27</v>
      </c>
      <c r="L203" s="3">
        <v>2.67</v>
      </c>
      <c r="M203" s="3">
        <v>0.21</v>
      </c>
      <c r="N203" s="3">
        <v>4.37</v>
      </c>
      <c r="O203" s="3" t="s">
        <v>27</v>
      </c>
      <c r="Q203" s="13">
        <f t="shared" si="12"/>
        <v>100.02000000000001</v>
      </c>
      <c r="W203" s="3"/>
    </row>
    <row r="204" spans="1:23" x14ac:dyDescent="0.2">
      <c r="A204" s="2"/>
      <c r="B204" s="2"/>
      <c r="G204" s="3"/>
      <c r="H204" s="3"/>
      <c r="I204" s="3"/>
      <c r="J204" s="3"/>
      <c r="K204" s="3"/>
      <c r="L204" s="3"/>
      <c r="M204" s="3"/>
      <c r="N204" s="3"/>
      <c r="O204" s="3"/>
      <c r="Q204" s="13"/>
      <c r="W204" s="3"/>
    </row>
    <row r="205" spans="1:23" x14ac:dyDescent="0.2">
      <c r="A205" s="2"/>
      <c r="B205" s="2"/>
      <c r="G205" s="3"/>
      <c r="H205" s="3"/>
      <c r="I205" s="3"/>
      <c r="J205" s="3"/>
      <c r="K205" s="3"/>
      <c r="L205" s="3"/>
      <c r="M205" s="3"/>
      <c r="N205" s="3"/>
      <c r="O205" s="3"/>
      <c r="Q205" s="13"/>
      <c r="W205" s="3"/>
    </row>
    <row r="206" spans="1:23" ht="19" x14ac:dyDescent="0.25">
      <c r="A206" s="69" t="s">
        <v>3001</v>
      </c>
    </row>
    <row r="208" spans="1:23" s="13" customFormat="1" x14ac:dyDescent="0.2">
      <c r="A208" s="12" t="s">
        <v>143</v>
      </c>
      <c r="B208" s="38"/>
      <c r="C208" s="12"/>
      <c r="E208" s="29"/>
      <c r="F208" s="27"/>
      <c r="G208" s="27"/>
      <c r="H208" s="27"/>
      <c r="I208" s="27"/>
      <c r="J208" s="27"/>
      <c r="K208" s="27"/>
      <c r="L208" s="27"/>
      <c r="M208" s="27"/>
      <c r="N208" s="27"/>
      <c r="O208" s="14"/>
      <c r="P208" s="27"/>
      <c r="V208" s="12"/>
      <c r="W208" s="27"/>
    </row>
    <row r="209" spans="1:23" s="13" customFormat="1" x14ac:dyDescent="0.2">
      <c r="A209" s="12"/>
      <c r="B209" s="39"/>
      <c r="C209" s="15"/>
      <c r="E209" s="29"/>
      <c r="F209" s="27"/>
      <c r="G209" s="27"/>
      <c r="H209" s="27"/>
      <c r="I209" s="27"/>
      <c r="J209" s="27"/>
      <c r="K209" s="27"/>
      <c r="L209" s="27"/>
      <c r="M209" s="27"/>
      <c r="N209" s="27"/>
      <c r="O209" s="14"/>
      <c r="P209" s="27"/>
      <c r="V209" s="12"/>
      <c r="W209" s="27"/>
    </row>
    <row r="210" spans="1:23" s="33" customFormat="1" x14ac:dyDescent="0.2">
      <c r="A210" s="42" t="s">
        <v>3002</v>
      </c>
      <c r="B210" s="37"/>
      <c r="C210" s="30"/>
      <c r="E210" s="31" t="s">
        <v>87</v>
      </c>
      <c r="F210" s="31" t="s">
        <v>0</v>
      </c>
      <c r="G210" s="46" t="s">
        <v>28</v>
      </c>
      <c r="H210" s="46" t="s">
        <v>29</v>
      </c>
      <c r="I210" s="46" t="s">
        <v>30</v>
      </c>
      <c r="J210" s="46" t="s">
        <v>31</v>
      </c>
      <c r="K210" s="46" t="s">
        <v>32</v>
      </c>
      <c r="L210" s="46" t="s">
        <v>33</v>
      </c>
      <c r="M210" s="46" t="s">
        <v>34</v>
      </c>
      <c r="N210" s="46" t="s">
        <v>35</v>
      </c>
      <c r="O210" s="46" t="s">
        <v>36</v>
      </c>
      <c r="P210" s="8"/>
      <c r="Q210" s="54" t="s">
        <v>134</v>
      </c>
      <c r="V210" s="42"/>
      <c r="W210" s="46"/>
    </row>
    <row r="211" spans="1:23" s="33" customFormat="1" x14ac:dyDescent="0.2">
      <c r="A211" s="42"/>
      <c r="B211" s="37"/>
      <c r="C211" s="30"/>
      <c r="E211" s="31"/>
      <c r="F211" s="31"/>
      <c r="G211" s="46"/>
      <c r="H211" s="46"/>
      <c r="I211" s="46"/>
      <c r="J211" s="46"/>
      <c r="K211" s="46"/>
      <c r="L211" s="46"/>
      <c r="M211" s="46"/>
      <c r="N211" s="46"/>
      <c r="O211" s="46"/>
      <c r="P211" s="8"/>
      <c r="Q211" s="54"/>
      <c r="V211" s="42"/>
      <c r="W211" s="46"/>
    </row>
    <row r="212" spans="1:23" s="13" customFormat="1" ht="18" x14ac:dyDescent="0.2">
      <c r="A212" s="70" t="s">
        <v>151</v>
      </c>
      <c r="B212" s="38"/>
      <c r="E212" s="29"/>
      <c r="G212" s="27"/>
      <c r="H212" s="27"/>
      <c r="I212" s="27"/>
      <c r="J212" s="27"/>
      <c r="K212" s="27"/>
      <c r="L212" s="27"/>
      <c r="M212" s="27"/>
      <c r="N212" s="27"/>
      <c r="O212" s="27"/>
      <c r="Q212" s="27"/>
      <c r="V212" s="12"/>
      <c r="W212" s="27"/>
    </row>
    <row r="213" spans="1:23" s="13" customFormat="1" x14ac:dyDescent="0.2">
      <c r="A213" s="12">
        <v>1</v>
      </c>
      <c r="B213" s="38"/>
      <c r="C213" s="13" t="s">
        <v>144</v>
      </c>
      <c r="E213" s="29"/>
      <c r="F213" s="13">
        <v>1</v>
      </c>
      <c r="G213" s="27">
        <v>0.15</v>
      </c>
      <c r="H213" s="27" t="s">
        <v>27</v>
      </c>
      <c r="I213" s="27">
        <v>94.8</v>
      </c>
      <c r="J213" s="27">
        <v>4</v>
      </c>
      <c r="K213" s="27" t="s">
        <v>27</v>
      </c>
      <c r="L213" s="27">
        <v>0.56999999999999995</v>
      </c>
      <c r="M213" s="27">
        <v>0.21</v>
      </c>
      <c r="N213" s="27" t="s">
        <v>27</v>
      </c>
      <c r="O213" s="27">
        <v>0.19</v>
      </c>
      <c r="Q213" s="27">
        <f>SUM(G213:O213)</f>
        <v>99.919999999999987</v>
      </c>
      <c r="V213" s="12"/>
      <c r="W213" s="27"/>
    </row>
    <row r="214" spans="1:23" s="13" customFormat="1" x14ac:dyDescent="0.2">
      <c r="A214" s="12"/>
      <c r="B214" s="38"/>
      <c r="C214" s="13" t="s">
        <v>145</v>
      </c>
      <c r="E214" s="29"/>
      <c r="G214" s="27">
        <v>0.4</v>
      </c>
      <c r="H214" s="27">
        <v>0.05</v>
      </c>
      <c r="I214" s="27">
        <v>79.5</v>
      </c>
      <c r="J214" s="27">
        <v>18.2</v>
      </c>
      <c r="K214" s="27" t="s">
        <v>27</v>
      </c>
      <c r="L214" s="27">
        <v>1.1499999999999999</v>
      </c>
      <c r="M214" s="27">
        <v>0.16</v>
      </c>
      <c r="N214" s="27">
        <v>0.41</v>
      </c>
      <c r="O214" s="27">
        <v>0.13</v>
      </c>
      <c r="Q214" s="27">
        <f t="shared" ref="Q214:Q276" si="13">SUM(G214:O214)</f>
        <v>100</v>
      </c>
      <c r="V214" s="12"/>
      <c r="W214" s="27"/>
    </row>
    <row r="215" spans="1:23" s="13" customFormat="1" x14ac:dyDescent="0.2">
      <c r="A215" s="12">
        <v>2</v>
      </c>
      <c r="B215" s="38"/>
      <c r="C215" s="13" t="s">
        <v>144</v>
      </c>
      <c r="E215" s="29"/>
      <c r="F215" s="13">
        <v>0.8</v>
      </c>
      <c r="G215" s="27">
        <v>0.12</v>
      </c>
      <c r="H215" s="27" t="s">
        <v>27</v>
      </c>
      <c r="I215" s="27">
        <v>96.3</v>
      </c>
      <c r="J215" s="27">
        <v>2.2000000000000002</v>
      </c>
      <c r="K215" s="27">
        <v>0.3</v>
      </c>
      <c r="L215" s="27">
        <v>0.62</v>
      </c>
      <c r="M215" s="27">
        <v>0.25</v>
      </c>
      <c r="N215" s="27" t="s">
        <v>27</v>
      </c>
      <c r="O215" s="27">
        <v>0.19</v>
      </c>
      <c r="Q215" s="27">
        <f t="shared" si="13"/>
        <v>99.98</v>
      </c>
      <c r="V215" s="12"/>
      <c r="W215" s="27"/>
    </row>
    <row r="216" spans="1:23" s="13" customFormat="1" x14ac:dyDescent="0.2">
      <c r="A216" s="12"/>
      <c r="B216" s="38"/>
      <c r="C216" s="13" t="s">
        <v>145</v>
      </c>
      <c r="E216" s="29"/>
      <c r="G216" s="27">
        <v>0.34</v>
      </c>
      <c r="H216" s="27" t="s">
        <v>27</v>
      </c>
      <c r="I216" s="27">
        <v>82.6</v>
      </c>
      <c r="J216" s="27">
        <v>16.399999999999999</v>
      </c>
      <c r="K216" s="27" t="s">
        <v>27</v>
      </c>
      <c r="L216" s="27">
        <v>0.33</v>
      </c>
      <c r="M216" s="27">
        <v>0.18</v>
      </c>
      <c r="N216" s="27" t="s">
        <v>27</v>
      </c>
      <c r="O216" s="27" t="s">
        <v>27</v>
      </c>
      <c r="Q216" s="27">
        <f t="shared" si="13"/>
        <v>99.850000000000009</v>
      </c>
      <c r="V216" s="12"/>
      <c r="W216" s="27"/>
    </row>
    <row r="217" spans="1:23" s="13" customFormat="1" x14ac:dyDescent="0.2">
      <c r="A217" s="12">
        <v>3</v>
      </c>
      <c r="B217" s="38"/>
      <c r="C217" s="13" t="s">
        <v>144</v>
      </c>
      <c r="E217" s="29"/>
      <c r="F217" s="13">
        <v>2</v>
      </c>
      <c r="G217" s="27">
        <v>0.22</v>
      </c>
      <c r="H217" s="27" t="s">
        <v>27</v>
      </c>
      <c r="I217" s="27">
        <v>92.3</v>
      </c>
      <c r="J217" s="27">
        <v>2.8</v>
      </c>
      <c r="K217" s="27" t="s">
        <v>27</v>
      </c>
      <c r="L217" s="27">
        <v>4.05</v>
      </c>
      <c r="M217" s="27">
        <v>0.17</v>
      </c>
      <c r="N217" s="27">
        <v>0.33</v>
      </c>
      <c r="O217" s="27" t="s">
        <v>27</v>
      </c>
      <c r="Q217" s="27">
        <f t="shared" si="13"/>
        <v>99.86999999999999</v>
      </c>
      <c r="V217" s="12"/>
      <c r="W217" s="27"/>
    </row>
    <row r="218" spans="1:23" s="13" customFormat="1" x14ac:dyDescent="0.2">
      <c r="A218" s="12"/>
      <c r="B218" s="38"/>
      <c r="C218" s="13" t="s">
        <v>145</v>
      </c>
      <c r="E218" s="29"/>
      <c r="G218" s="27">
        <v>0.36</v>
      </c>
      <c r="H218" s="27">
        <v>0.05</v>
      </c>
      <c r="I218" s="27">
        <v>86.2</v>
      </c>
      <c r="J218" s="27">
        <v>11.19</v>
      </c>
      <c r="K218" s="27" t="s">
        <v>27</v>
      </c>
      <c r="L218" s="27">
        <v>0.81</v>
      </c>
      <c r="M218" s="27">
        <v>0.18</v>
      </c>
      <c r="N218" s="27">
        <v>0.44</v>
      </c>
      <c r="O218" s="27" t="s">
        <v>27</v>
      </c>
      <c r="Q218" s="27">
        <f t="shared" si="13"/>
        <v>99.23</v>
      </c>
      <c r="V218" s="12"/>
      <c r="W218" s="27"/>
    </row>
    <row r="219" spans="1:23" s="13" customFormat="1" x14ac:dyDescent="0.2">
      <c r="A219" s="12">
        <v>4</v>
      </c>
      <c r="B219" s="38"/>
      <c r="C219" s="13" t="s">
        <v>144</v>
      </c>
      <c r="E219" s="29"/>
      <c r="F219" s="13">
        <v>0.62</v>
      </c>
      <c r="G219" s="27">
        <v>0.27</v>
      </c>
      <c r="H219" s="27" t="s">
        <v>27</v>
      </c>
      <c r="I219" s="27">
        <v>94.4</v>
      </c>
      <c r="J219" s="27">
        <v>1.8</v>
      </c>
      <c r="K219" s="27" t="s">
        <v>27</v>
      </c>
      <c r="L219" s="27">
        <v>0.9</v>
      </c>
      <c r="M219" s="27">
        <v>0.55000000000000004</v>
      </c>
      <c r="N219" s="27" t="s">
        <v>27</v>
      </c>
      <c r="O219" s="27" t="s">
        <v>27</v>
      </c>
      <c r="Q219" s="27">
        <f t="shared" si="13"/>
        <v>97.92</v>
      </c>
      <c r="V219" s="12"/>
      <c r="W219" s="27"/>
    </row>
    <row r="220" spans="1:23" s="13" customFormat="1" x14ac:dyDescent="0.2">
      <c r="A220" s="12"/>
      <c r="B220" s="38"/>
      <c r="C220" s="13" t="s">
        <v>145</v>
      </c>
      <c r="E220" s="29"/>
      <c r="G220" s="27">
        <v>0.43</v>
      </c>
      <c r="H220" s="27">
        <v>0.08</v>
      </c>
      <c r="I220" s="27">
        <v>77.3</v>
      </c>
      <c r="J220" s="27">
        <v>20.7</v>
      </c>
      <c r="K220" s="27" t="s">
        <v>27</v>
      </c>
      <c r="L220" s="27">
        <v>0.82</v>
      </c>
      <c r="M220" s="27" t="s">
        <v>27</v>
      </c>
      <c r="N220" s="27">
        <v>0.69</v>
      </c>
      <c r="O220" s="27" t="s">
        <v>100</v>
      </c>
      <c r="Q220" s="27">
        <f t="shared" si="13"/>
        <v>100.02</v>
      </c>
      <c r="V220" s="12"/>
      <c r="W220" s="27"/>
    </row>
    <row r="221" spans="1:23" s="13" customFormat="1" x14ac:dyDescent="0.2">
      <c r="A221" s="12">
        <v>5</v>
      </c>
      <c r="B221" s="38"/>
      <c r="C221" s="13" t="s">
        <v>144</v>
      </c>
      <c r="E221" s="29"/>
      <c r="F221" s="13">
        <v>0.7</v>
      </c>
      <c r="G221" s="27">
        <v>0.49</v>
      </c>
      <c r="H221" s="27" t="s">
        <v>27</v>
      </c>
      <c r="I221" s="27">
        <v>95.9</v>
      </c>
      <c r="J221" s="27">
        <v>1.1000000000000001</v>
      </c>
      <c r="K221" s="27">
        <v>0.25</v>
      </c>
      <c r="L221" s="27">
        <v>1.81</v>
      </c>
      <c r="M221" s="27" t="s">
        <v>27</v>
      </c>
      <c r="N221" s="27" t="s">
        <v>27</v>
      </c>
      <c r="O221" s="27">
        <v>0.21</v>
      </c>
      <c r="Q221" s="27">
        <f t="shared" si="13"/>
        <v>99.759999999999991</v>
      </c>
      <c r="V221" s="12"/>
      <c r="W221" s="27"/>
    </row>
    <row r="222" spans="1:23" s="13" customFormat="1" x14ac:dyDescent="0.2">
      <c r="A222" s="12"/>
      <c r="B222" s="38"/>
      <c r="C222" s="13" t="s">
        <v>145</v>
      </c>
      <c r="E222" s="29"/>
      <c r="G222" s="27">
        <v>1.08</v>
      </c>
      <c r="H222" s="27" t="s">
        <v>27</v>
      </c>
      <c r="I222" s="27">
        <v>92.2</v>
      </c>
      <c r="J222" s="27">
        <v>2.2000000000000002</v>
      </c>
      <c r="K222" s="27" t="s">
        <v>27</v>
      </c>
      <c r="L222" s="27">
        <v>3.01</v>
      </c>
      <c r="M222" s="27">
        <v>0.27</v>
      </c>
      <c r="N222" s="27" t="s">
        <v>27</v>
      </c>
      <c r="O222" s="27">
        <v>0.21</v>
      </c>
      <c r="Q222" s="27">
        <f t="shared" si="13"/>
        <v>98.97</v>
      </c>
      <c r="V222" s="12"/>
      <c r="W222" s="27"/>
    </row>
    <row r="223" spans="1:23" s="13" customFormat="1" x14ac:dyDescent="0.2">
      <c r="A223" s="12">
        <v>6</v>
      </c>
      <c r="B223" s="38"/>
      <c r="C223" s="13" t="s">
        <v>144</v>
      </c>
      <c r="E223" s="29"/>
      <c r="F223" s="13">
        <v>0.55000000000000004</v>
      </c>
      <c r="G223" s="27">
        <v>0.34</v>
      </c>
      <c r="H223" s="27" t="s">
        <v>27</v>
      </c>
      <c r="I223" s="27">
        <v>91.7</v>
      </c>
      <c r="J223" s="27">
        <v>3</v>
      </c>
      <c r="K223" s="27" t="s">
        <v>27</v>
      </c>
      <c r="L223" s="27">
        <v>4</v>
      </c>
      <c r="M223" s="27">
        <v>0.57999999999999996</v>
      </c>
      <c r="N223" s="27" t="s">
        <v>27</v>
      </c>
      <c r="O223" s="27" t="s">
        <v>27</v>
      </c>
      <c r="Q223" s="27">
        <f t="shared" si="13"/>
        <v>99.62</v>
      </c>
      <c r="V223" s="12"/>
      <c r="W223" s="27"/>
    </row>
    <row r="224" spans="1:23" s="13" customFormat="1" x14ac:dyDescent="0.2">
      <c r="A224" s="12"/>
      <c r="B224" s="38"/>
      <c r="C224" s="13" t="s">
        <v>145</v>
      </c>
      <c r="E224" s="29"/>
      <c r="G224" s="27">
        <v>0.32</v>
      </c>
      <c r="H224" s="27" t="s">
        <v>27</v>
      </c>
      <c r="I224" s="27">
        <v>77.2</v>
      </c>
      <c r="J224" s="27">
        <v>20.5</v>
      </c>
      <c r="K224" s="27" t="s">
        <v>27</v>
      </c>
      <c r="L224" s="27">
        <v>0.95</v>
      </c>
      <c r="M224" s="27">
        <v>0.06</v>
      </c>
      <c r="N224" s="27">
        <v>0.94</v>
      </c>
      <c r="O224" s="27" t="s">
        <v>27</v>
      </c>
      <c r="Q224" s="27">
        <f t="shared" si="13"/>
        <v>99.97</v>
      </c>
      <c r="V224" s="12"/>
      <c r="W224" s="27"/>
    </row>
    <row r="225" spans="1:23" s="13" customFormat="1" x14ac:dyDescent="0.2">
      <c r="A225" s="12"/>
      <c r="B225" s="38"/>
      <c r="E225" s="29"/>
      <c r="G225" s="27"/>
      <c r="H225" s="27"/>
      <c r="I225" s="27"/>
      <c r="J225" s="27"/>
      <c r="K225" s="27"/>
      <c r="L225" s="27"/>
      <c r="M225" s="27"/>
      <c r="N225" s="27"/>
      <c r="O225" s="27"/>
      <c r="Q225" s="27"/>
      <c r="V225" s="12"/>
      <c r="W225" s="27"/>
    </row>
    <row r="226" spans="1:23" s="13" customFormat="1" x14ac:dyDescent="0.2">
      <c r="A226" s="61" t="s">
        <v>147</v>
      </c>
      <c r="B226" s="38"/>
      <c r="E226" s="29"/>
      <c r="G226" s="27"/>
      <c r="H226" s="27"/>
      <c r="I226" s="27"/>
      <c r="J226" s="27"/>
      <c r="K226" s="27"/>
      <c r="L226" s="27"/>
      <c r="M226" s="27"/>
      <c r="N226" s="27"/>
      <c r="O226" s="27"/>
      <c r="Q226" s="27"/>
      <c r="V226" s="12"/>
      <c r="W226" s="27"/>
    </row>
    <row r="227" spans="1:23" s="13" customFormat="1" x14ac:dyDescent="0.2">
      <c r="A227" s="12">
        <v>22</v>
      </c>
      <c r="B227" s="38"/>
      <c r="C227" s="13" t="s">
        <v>148</v>
      </c>
      <c r="E227" s="29"/>
      <c r="G227" s="27"/>
      <c r="H227" s="27"/>
      <c r="I227" s="27" t="s">
        <v>150</v>
      </c>
      <c r="J227" s="27"/>
      <c r="K227" s="27"/>
      <c r="L227" s="27"/>
      <c r="M227" s="27"/>
      <c r="N227" s="27"/>
      <c r="O227" s="27"/>
      <c r="Q227" s="27"/>
      <c r="V227" s="12"/>
      <c r="W227" s="27"/>
    </row>
    <row r="228" spans="1:23" s="13" customFormat="1" x14ac:dyDescent="0.2">
      <c r="A228" s="12">
        <v>23</v>
      </c>
      <c r="B228" s="38"/>
      <c r="C228" s="13" t="s">
        <v>149</v>
      </c>
      <c r="E228" s="29"/>
      <c r="G228" s="27"/>
      <c r="H228" s="27"/>
      <c r="I228" s="27" t="s">
        <v>150</v>
      </c>
      <c r="J228" s="27"/>
      <c r="K228" s="27"/>
      <c r="L228" s="27"/>
      <c r="M228" s="27"/>
      <c r="N228" s="27"/>
      <c r="O228" s="27"/>
      <c r="Q228" s="27"/>
      <c r="V228" s="12"/>
      <c r="W228" s="27"/>
    </row>
    <row r="229" spans="1:23" s="13" customFormat="1" x14ac:dyDescent="0.2">
      <c r="A229" s="12"/>
      <c r="B229" s="38"/>
      <c r="E229" s="29"/>
      <c r="G229" s="27"/>
      <c r="H229" s="27"/>
      <c r="I229" s="27"/>
      <c r="J229" s="27"/>
      <c r="K229" s="27"/>
      <c r="L229" s="27"/>
      <c r="M229" s="27"/>
      <c r="N229" s="27"/>
      <c r="O229" s="27"/>
      <c r="Q229" s="27"/>
      <c r="V229" s="12"/>
      <c r="W229" s="27"/>
    </row>
    <row r="230" spans="1:23" s="13" customFormat="1" ht="18" x14ac:dyDescent="0.2">
      <c r="A230" s="70" t="s">
        <v>152</v>
      </c>
      <c r="B230" s="38"/>
      <c r="E230" s="29"/>
      <c r="G230" s="27"/>
      <c r="H230" s="27"/>
      <c r="I230" s="27"/>
      <c r="J230" s="27"/>
      <c r="K230" s="27"/>
      <c r="L230" s="27"/>
      <c r="M230" s="27"/>
      <c r="N230" s="27"/>
      <c r="O230" s="27"/>
      <c r="Q230" s="27"/>
      <c r="V230" s="12"/>
      <c r="W230" s="27"/>
    </row>
    <row r="231" spans="1:23" s="13" customFormat="1" x14ac:dyDescent="0.2">
      <c r="A231" s="42"/>
      <c r="B231" s="38"/>
      <c r="E231" s="29"/>
      <c r="G231" s="27"/>
      <c r="H231" s="27"/>
      <c r="I231" s="27"/>
      <c r="J231" s="27"/>
      <c r="K231" s="27"/>
      <c r="L231" s="27"/>
      <c r="M231" s="27"/>
      <c r="N231" s="27"/>
      <c r="O231" s="27"/>
      <c r="Q231" s="27"/>
      <c r="V231" s="12"/>
      <c r="W231" s="27"/>
    </row>
    <row r="232" spans="1:23" s="13" customFormat="1" x14ac:dyDescent="0.2">
      <c r="A232" s="61" t="s">
        <v>3006</v>
      </c>
      <c r="B232" s="38"/>
      <c r="E232" s="29"/>
      <c r="G232" s="27"/>
      <c r="H232" s="27"/>
      <c r="I232" s="27"/>
      <c r="J232" s="27"/>
      <c r="K232" s="27"/>
      <c r="L232" s="27"/>
      <c r="M232" s="27"/>
      <c r="N232" s="27"/>
      <c r="O232" s="27"/>
      <c r="Q232" s="27"/>
      <c r="V232" s="12"/>
      <c r="W232" s="27"/>
    </row>
    <row r="233" spans="1:23" s="13" customFormat="1" x14ac:dyDescent="0.2">
      <c r="A233" s="42"/>
      <c r="B233" s="38"/>
      <c r="E233" s="29"/>
      <c r="G233" s="27"/>
      <c r="H233" s="27"/>
      <c r="I233" s="27"/>
      <c r="J233" s="27"/>
      <c r="K233" s="27"/>
      <c r="L233" s="27"/>
      <c r="M233" s="27"/>
      <c r="N233" s="27"/>
      <c r="O233" s="27"/>
      <c r="Q233" s="27"/>
      <c r="V233" s="12"/>
      <c r="W233" s="27"/>
    </row>
    <row r="234" spans="1:23" s="13" customFormat="1" x14ac:dyDescent="0.2">
      <c r="A234" s="43" t="s">
        <v>153</v>
      </c>
      <c r="B234" s="38"/>
      <c r="E234" s="29"/>
      <c r="G234" s="27"/>
      <c r="H234" s="27"/>
      <c r="I234" s="27"/>
      <c r="J234" s="27"/>
      <c r="K234" s="27"/>
      <c r="L234" s="27"/>
      <c r="M234" s="27"/>
      <c r="N234" s="27"/>
      <c r="O234" s="27"/>
      <c r="Q234" s="27"/>
      <c r="V234" s="12"/>
      <c r="W234" s="27"/>
    </row>
    <row r="235" spans="1:23" s="13" customFormat="1" x14ac:dyDescent="0.2">
      <c r="A235" s="12">
        <v>24</v>
      </c>
      <c r="B235" s="38">
        <v>602.00099999999998</v>
      </c>
      <c r="C235" s="13" t="s">
        <v>159</v>
      </c>
      <c r="E235" s="29">
        <v>20</v>
      </c>
      <c r="F235" s="13">
        <v>2</v>
      </c>
      <c r="G235" s="27" t="s">
        <v>27</v>
      </c>
      <c r="H235" s="27" t="s">
        <v>27</v>
      </c>
      <c r="I235" s="27">
        <v>98.6</v>
      </c>
      <c r="J235" s="27">
        <v>0.2</v>
      </c>
      <c r="K235" s="27">
        <v>0.21</v>
      </c>
      <c r="L235" s="27">
        <v>0.28999999999999998</v>
      </c>
      <c r="M235" s="27">
        <v>0.11</v>
      </c>
      <c r="N235" s="27">
        <v>0.31</v>
      </c>
      <c r="O235" s="27">
        <v>0.21</v>
      </c>
      <c r="Q235" s="27">
        <f t="shared" si="13"/>
        <v>99.929999999999993</v>
      </c>
      <c r="V235" s="12"/>
      <c r="W235" s="27"/>
    </row>
    <row r="236" spans="1:23" s="13" customFormat="1" x14ac:dyDescent="0.2">
      <c r="A236" s="12">
        <v>25</v>
      </c>
      <c r="B236" s="38">
        <v>602.00199999999995</v>
      </c>
      <c r="C236" s="13" t="s">
        <v>160</v>
      </c>
      <c r="E236" s="29">
        <v>30</v>
      </c>
      <c r="F236" s="13">
        <v>1.98</v>
      </c>
      <c r="G236" s="27">
        <v>0.42</v>
      </c>
      <c r="H236" s="27">
        <v>0.06</v>
      </c>
      <c r="I236" s="27">
        <v>92.4</v>
      </c>
      <c r="J236" s="27">
        <v>4.8</v>
      </c>
      <c r="K236" s="27">
        <v>0.27</v>
      </c>
      <c r="L236" s="27">
        <v>0.75</v>
      </c>
      <c r="M236" s="27">
        <v>0.1</v>
      </c>
      <c r="N236" s="27">
        <v>1.06</v>
      </c>
      <c r="O236" s="27">
        <v>0.13</v>
      </c>
      <c r="Q236" s="27">
        <f t="shared" si="13"/>
        <v>99.99</v>
      </c>
      <c r="V236" s="12"/>
      <c r="W236" s="27"/>
    </row>
    <row r="237" spans="1:23" s="13" customFormat="1" x14ac:dyDescent="0.2">
      <c r="A237" s="12">
        <v>26</v>
      </c>
      <c r="B237" s="38">
        <v>602.00300000000004</v>
      </c>
      <c r="C237" s="13" t="s">
        <v>161</v>
      </c>
      <c r="E237" s="29">
        <v>20</v>
      </c>
      <c r="F237" s="13">
        <v>1.85</v>
      </c>
      <c r="G237" s="27">
        <v>0.16</v>
      </c>
      <c r="H237" s="27" t="s">
        <v>27</v>
      </c>
      <c r="I237" s="27">
        <v>81.5</v>
      </c>
      <c r="J237" s="27">
        <v>17.399999999999999</v>
      </c>
      <c r="K237" s="27">
        <v>0.19</v>
      </c>
      <c r="L237" s="27">
        <v>0.27</v>
      </c>
      <c r="M237" s="27">
        <v>0.1</v>
      </c>
      <c r="N237" s="27">
        <v>0.17</v>
      </c>
      <c r="O237" s="27">
        <v>0.16</v>
      </c>
      <c r="Q237" s="27">
        <f t="shared" si="13"/>
        <v>99.949999999999989</v>
      </c>
      <c r="V237" s="12"/>
      <c r="W237" s="27"/>
    </row>
    <row r="238" spans="1:23" s="13" customFormat="1" x14ac:dyDescent="0.2">
      <c r="A238" s="12">
        <v>27</v>
      </c>
      <c r="B238" s="38">
        <v>602.00400000000002</v>
      </c>
      <c r="C238" s="13" t="s">
        <v>162</v>
      </c>
      <c r="E238" s="29">
        <v>34</v>
      </c>
      <c r="F238" s="13">
        <v>1.8</v>
      </c>
      <c r="G238" s="27">
        <v>0.12</v>
      </c>
      <c r="H238" s="27" t="s">
        <v>27</v>
      </c>
      <c r="I238" s="27">
        <v>72.5</v>
      </c>
      <c r="J238" s="27">
        <v>26.3</v>
      </c>
      <c r="K238" s="27" t="s">
        <v>27</v>
      </c>
      <c r="L238" s="27">
        <v>0.71</v>
      </c>
      <c r="M238" s="27">
        <v>0.08</v>
      </c>
      <c r="N238" s="27" t="s">
        <v>27</v>
      </c>
      <c r="O238" s="27" t="s">
        <v>27</v>
      </c>
      <c r="Q238" s="27">
        <f t="shared" si="13"/>
        <v>99.71</v>
      </c>
      <c r="V238" s="12"/>
      <c r="W238" s="27"/>
    </row>
    <row r="239" spans="1:23" s="13" customFormat="1" x14ac:dyDescent="0.2">
      <c r="A239" s="12">
        <v>28</v>
      </c>
      <c r="B239" s="38">
        <v>602.005</v>
      </c>
      <c r="C239" s="13" t="s">
        <v>163</v>
      </c>
      <c r="E239" s="29">
        <v>23</v>
      </c>
      <c r="F239" s="13">
        <v>1.8</v>
      </c>
      <c r="G239" s="27">
        <v>0.05</v>
      </c>
      <c r="H239" s="27" t="s">
        <v>27</v>
      </c>
      <c r="I239" s="27">
        <v>98.3</v>
      </c>
      <c r="J239" s="27">
        <v>0.4</v>
      </c>
      <c r="K239" s="27">
        <v>0.34</v>
      </c>
      <c r="L239" s="27">
        <v>0.39</v>
      </c>
      <c r="M239" s="27">
        <v>7.0000000000000007E-2</v>
      </c>
      <c r="N239" s="27">
        <v>0.24</v>
      </c>
      <c r="O239" s="27">
        <v>0.19</v>
      </c>
      <c r="Q239" s="27">
        <f t="shared" si="13"/>
        <v>99.97999999999999</v>
      </c>
      <c r="V239" s="12"/>
      <c r="W239" s="27"/>
    </row>
    <row r="240" spans="1:23" s="13" customFormat="1" x14ac:dyDescent="0.2">
      <c r="A240" s="12">
        <v>29</v>
      </c>
      <c r="B240" s="38">
        <v>602.00599999999997</v>
      </c>
      <c r="C240" s="13" t="s">
        <v>164</v>
      </c>
      <c r="E240" s="29">
        <v>31</v>
      </c>
      <c r="F240" s="13">
        <v>2.0499999999999998</v>
      </c>
      <c r="G240" s="27">
        <v>0.12</v>
      </c>
      <c r="H240" s="27" t="s">
        <v>27</v>
      </c>
      <c r="I240" s="27">
        <v>98.8</v>
      </c>
      <c r="J240" s="27">
        <v>0.3</v>
      </c>
      <c r="K240" s="27" t="s">
        <v>27</v>
      </c>
      <c r="L240" s="27">
        <v>0.2</v>
      </c>
      <c r="M240" s="27">
        <v>0.15</v>
      </c>
      <c r="N240" s="27" t="s">
        <v>27</v>
      </c>
      <c r="O240" s="27">
        <v>0.13</v>
      </c>
      <c r="Q240" s="27">
        <f t="shared" si="13"/>
        <v>99.7</v>
      </c>
      <c r="V240" s="12"/>
      <c r="W240" s="27"/>
    </row>
    <row r="241" spans="1:23" s="13" customFormat="1" x14ac:dyDescent="0.2">
      <c r="A241" s="12">
        <v>30</v>
      </c>
      <c r="B241" s="38">
        <v>602.00699999999995</v>
      </c>
      <c r="C241" s="13" t="s">
        <v>165</v>
      </c>
      <c r="E241" s="29">
        <v>23</v>
      </c>
      <c r="F241" s="13">
        <v>0.8</v>
      </c>
      <c r="G241" s="27">
        <v>0.28999999999999998</v>
      </c>
      <c r="H241" s="27" t="s">
        <v>27</v>
      </c>
      <c r="I241" s="27">
        <v>92.6</v>
      </c>
      <c r="J241" s="27">
        <v>5.5</v>
      </c>
      <c r="K241" s="27" t="s">
        <v>27</v>
      </c>
      <c r="L241" s="27">
        <v>0.49</v>
      </c>
      <c r="M241" s="27">
        <v>0.15</v>
      </c>
      <c r="N241" s="27">
        <v>0.67</v>
      </c>
      <c r="O241" s="27">
        <v>0.12</v>
      </c>
      <c r="Q241" s="27">
        <f t="shared" si="13"/>
        <v>99.820000000000007</v>
      </c>
      <c r="V241" s="12"/>
      <c r="W241" s="27"/>
    </row>
    <row r="242" spans="1:23" s="13" customFormat="1" x14ac:dyDescent="0.2">
      <c r="A242" s="12">
        <v>31</v>
      </c>
      <c r="B242" s="38">
        <v>602.00800000000004</v>
      </c>
      <c r="C242" s="13" t="s">
        <v>166</v>
      </c>
      <c r="E242" s="29">
        <v>22</v>
      </c>
      <c r="F242" s="13">
        <v>0.9</v>
      </c>
      <c r="G242" s="27">
        <v>0.1</v>
      </c>
      <c r="H242" s="27" t="s">
        <v>27</v>
      </c>
      <c r="I242" s="27">
        <v>77.8</v>
      </c>
      <c r="J242" s="27">
        <v>20.9</v>
      </c>
      <c r="K242" s="27" t="s">
        <v>27</v>
      </c>
      <c r="L242" s="27">
        <v>0.52</v>
      </c>
      <c r="M242" s="27">
        <v>0.17</v>
      </c>
      <c r="N242" s="27">
        <v>0.28000000000000003</v>
      </c>
      <c r="O242" s="27">
        <v>0.11</v>
      </c>
      <c r="Q242" s="27">
        <f t="shared" si="13"/>
        <v>99.879999999999981</v>
      </c>
      <c r="V242" s="12"/>
      <c r="W242" s="27"/>
    </row>
    <row r="243" spans="1:23" s="13" customFormat="1" x14ac:dyDescent="0.2">
      <c r="A243" s="12">
        <v>32</v>
      </c>
      <c r="B243" s="38">
        <v>602.00900000000001</v>
      </c>
      <c r="C243" s="13" t="s">
        <v>167</v>
      </c>
      <c r="E243" s="29">
        <v>19</v>
      </c>
      <c r="F243" s="13">
        <v>0.8</v>
      </c>
      <c r="G243" s="27">
        <v>0.21</v>
      </c>
      <c r="H243" s="27" t="s">
        <v>27</v>
      </c>
      <c r="I243" s="27">
        <v>82.6</v>
      </c>
      <c r="J243" s="27">
        <v>15.8</v>
      </c>
      <c r="K243" s="27" t="s">
        <v>27</v>
      </c>
      <c r="L243" s="27">
        <v>0.44</v>
      </c>
      <c r="M243" s="27">
        <v>0.13</v>
      </c>
      <c r="N243" s="27">
        <v>0.54</v>
      </c>
      <c r="O243" s="27">
        <v>0.2</v>
      </c>
      <c r="Q243" s="27">
        <f t="shared" si="13"/>
        <v>99.919999999999987</v>
      </c>
      <c r="V243" s="12"/>
      <c r="W243" s="27"/>
    </row>
    <row r="244" spans="1:23" s="13" customFormat="1" x14ac:dyDescent="0.2">
      <c r="A244" s="12">
        <v>33</v>
      </c>
      <c r="B244" s="38" t="s">
        <v>157</v>
      </c>
      <c r="C244" s="13" t="s">
        <v>168</v>
      </c>
      <c r="E244" s="29">
        <v>23</v>
      </c>
      <c r="F244" s="13">
        <v>0.98</v>
      </c>
      <c r="G244" s="27" t="s">
        <v>27</v>
      </c>
      <c r="H244" s="27" t="s">
        <v>27</v>
      </c>
      <c r="I244" s="27">
        <v>98.7</v>
      </c>
      <c r="J244" s="27">
        <v>0.3</v>
      </c>
      <c r="K244" s="27" t="s">
        <v>27</v>
      </c>
      <c r="L244" s="27">
        <v>0.24</v>
      </c>
      <c r="M244" s="27">
        <v>0.11</v>
      </c>
      <c r="N244" s="27">
        <v>0.25</v>
      </c>
      <c r="O244" s="27">
        <v>0.19</v>
      </c>
      <c r="Q244" s="27">
        <f t="shared" si="13"/>
        <v>99.789999999999992</v>
      </c>
      <c r="V244" s="12"/>
      <c r="W244" s="27"/>
    </row>
    <row r="245" spans="1:23" s="13" customFormat="1" x14ac:dyDescent="0.2">
      <c r="A245" s="12">
        <v>34</v>
      </c>
      <c r="B245" s="38">
        <v>602.01400000000001</v>
      </c>
      <c r="C245" s="13" t="s">
        <v>169</v>
      </c>
      <c r="E245" s="29">
        <v>24</v>
      </c>
      <c r="F245" s="13">
        <v>0.92</v>
      </c>
      <c r="G245" s="27">
        <v>0.32</v>
      </c>
      <c r="H245" s="27" t="s">
        <v>27</v>
      </c>
      <c r="I245" s="27">
        <v>92</v>
      </c>
      <c r="J245" s="27">
        <v>5</v>
      </c>
      <c r="K245" s="27" t="s">
        <v>27</v>
      </c>
      <c r="L245" s="27">
        <v>1.38</v>
      </c>
      <c r="M245" s="27">
        <v>0.21</v>
      </c>
      <c r="N245" s="27">
        <v>0.85</v>
      </c>
      <c r="O245" s="27">
        <v>0.18</v>
      </c>
      <c r="Q245" s="27">
        <f t="shared" si="13"/>
        <v>99.939999999999984</v>
      </c>
      <c r="V245" s="12"/>
      <c r="W245" s="27"/>
    </row>
    <row r="246" spans="1:23" s="13" customFormat="1" x14ac:dyDescent="0.2">
      <c r="A246" s="12">
        <v>35</v>
      </c>
      <c r="B246" s="38">
        <v>602.01099999999997</v>
      </c>
      <c r="C246" s="13" t="s">
        <v>170</v>
      </c>
      <c r="E246" s="29">
        <v>16</v>
      </c>
      <c r="F246" s="13">
        <v>0.4</v>
      </c>
      <c r="G246" s="27">
        <v>0.21</v>
      </c>
      <c r="H246" s="27" t="s">
        <v>27</v>
      </c>
      <c r="I246" s="27">
        <v>78.599999999999994</v>
      </c>
      <c r="J246" s="27">
        <v>20.2</v>
      </c>
      <c r="K246" s="27" t="s">
        <v>27</v>
      </c>
      <c r="L246" s="27">
        <v>0.67</v>
      </c>
      <c r="M246" s="27">
        <v>0.1</v>
      </c>
      <c r="N246" s="27" t="s">
        <v>27</v>
      </c>
      <c r="O246" s="27" t="s">
        <v>27</v>
      </c>
      <c r="Q246" s="27">
        <f t="shared" si="13"/>
        <v>99.779999999999987</v>
      </c>
      <c r="V246" s="12"/>
      <c r="W246" s="27"/>
    </row>
    <row r="247" spans="1:23" s="13" customFormat="1" x14ac:dyDescent="0.2">
      <c r="A247" s="12"/>
      <c r="B247" s="38"/>
      <c r="E247" s="29"/>
      <c r="G247" s="27"/>
      <c r="H247" s="27"/>
      <c r="I247" s="27"/>
      <c r="J247" s="27"/>
      <c r="K247" s="27"/>
      <c r="L247" s="27"/>
      <c r="M247" s="27"/>
      <c r="N247" s="27"/>
      <c r="O247" s="27"/>
      <c r="Q247" s="27"/>
      <c r="V247" s="12"/>
      <c r="W247" s="27"/>
    </row>
    <row r="248" spans="1:23" s="13" customFormat="1" x14ac:dyDescent="0.2">
      <c r="A248" s="43" t="s">
        <v>154</v>
      </c>
      <c r="B248" s="38"/>
      <c r="E248" s="29"/>
      <c r="G248" s="27"/>
      <c r="H248" s="27"/>
      <c r="I248" s="27"/>
      <c r="J248" s="27"/>
      <c r="K248" s="27"/>
      <c r="L248" s="27"/>
      <c r="M248" s="27"/>
      <c r="N248" s="27"/>
      <c r="O248" s="27"/>
      <c r="Q248" s="27"/>
      <c r="V248" s="12"/>
      <c r="W248" s="27"/>
    </row>
    <row r="249" spans="1:23" s="13" customFormat="1" x14ac:dyDescent="0.2">
      <c r="A249" s="12">
        <v>36</v>
      </c>
      <c r="B249" s="38">
        <v>602.01199999999994</v>
      </c>
      <c r="C249" s="13" t="s">
        <v>171</v>
      </c>
      <c r="E249" s="29">
        <v>21</v>
      </c>
      <c r="F249" s="13">
        <v>0.45</v>
      </c>
      <c r="G249" s="27">
        <v>0.27</v>
      </c>
      <c r="H249" s="27" t="s">
        <v>27</v>
      </c>
      <c r="I249" s="27">
        <v>92.3</v>
      </c>
      <c r="J249" s="27">
        <v>5.8</v>
      </c>
      <c r="K249" s="27" t="s">
        <v>27</v>
      </c>
      <c r="L249" s="27">
        <v>0.56000000000000005</v>
      </c>
      <c r="M249" s="27">
        <v>7.0000000000000007E-2</v>
      </c>
      <c r="N249" s="27">
        <v>0.51</v>
      </c>
      <c r="O249" s="27">
        <v>0.21</v>
      </c>
      <c r="Q249" s="27">
        <f t="shared" si="13"/>
        <v>99.719999999999985</v>
      </c>
      <c r="V249" s="12"/>
      <c r="W249" s="27"/>
    </row>
    <row r="250" spans="1:23" s="13" customFormat="1" x14ac:dyDescent="0.2">
      <c r="A250" s="12"/>
      <c r="B250" s="38"/>
      <c r="E250" s="29"/>
      <c r="G250" s="27"/>
      <c r="H250" s="27"/>
      <c r="I250" s="27"/>
      <c r="J250" s="27"/>
      <c r="K250" s="27"/>
      <c r="L250" s="27"/>
      <c r="M250" s="27"/>
      <c r="N250" s="27"/>
      <c r="O250" s="27"/>
      <c r="Q250" s="27"/>
      <c r="V250" s="12"/>
      <c r="W250" s="27"/>
    </row>
    <row r="251" spans="1:23" s="13" customFormat="1" x14ac:dyDescent="0.2">
      <c r="A251" s="43" t="s">
        <v>155</v>
      </c>
      <c r="B251" s="38"/>
      <c r="E251" s="29"/>
      <c r="G251" s="27"/>
      <c r="H251" s="27"/>
      <c r="I251" s="27"/>
      <c r="J251" s="27"/>
      <c r="K251" s="27"/>
      <c r="L251" s="27"/>
      <c r="M251" s="27"/>
      <c r="N251" s="27"/>
      <c r="O251" s="27"/>
      <c r="Q251" s="27"/>
      <c r="V251" s="12"/>
      <c r="W251" s="27"/>
    </row>
    <row r="252" spans="1:23" s="13" customFormat="1" x14ac:dyDescent="0.2">
      <c r="A252" s="12">
        <v>37</v>
      </c>
      <c r="B252" s="38">
        <v>602.01300000000003</v>
      </c>
      <c r="C252" s="13" t="s">
        <v>172</v>
      </c>
      <c r="E252" s="29">
        <v>40</v>
      </c>
      <c r="F252" s="13">
        <v>2.3199999999999998</v>
      </c>
      <c r="G252" s="27" t="s">
        <v>27</v>
      </c>
      <c r="H252" s="27" t="s">
        <v>27</v>
      </c>
      <c r="I252" s="27">
        <v>99.1</v>
      </c>
      <c r="J252" s="27">
        <v>0.3</v>
      </c>
      <c r="K252" s="27" t="s">
        <v>27</v>
      </c>
      <c r="L252" s="27">
        <v>0.14000000000000001</v>
      </c>
      <c r="M252" s="27">
        <v>0.08</v>
      </c>
      <c r="N252" s="27" t="s">
        <v>27</v>
      </c>
      <c r="O252" s="27" t="s">
        <v>27</v>
      </c>
      <c r="Q252" s="27">
        <f t="shared" si="13"/>
        <v>99.61999999999999</v>
      </c>
      <c r="V252" s="12"/>
      <c r="W252" s="27"/>
    </row>
    <row r="253" spans="1:23" s="13" customFormat="1" x14ac:dyDescent="0.2">
      <c r="A253" s="12">
        <v>38</v>
      </c>
      <c r="B253" s="38">
        <v>602.01499999999999</v>
      </c>
      <c r="C253" s="13" t="s">
        <v>173</v>
      </c>
      <c r="E253" s="29">
        <v>24</v>
      </c>
      <c r="F253" s="13">
        <v>0.8</v>
      </c>
      <c r="G253" s="27">
        <v>0.12</v>
      </c>
      <c r="H253" s="27" t="s">
        <v>27</v>
      </c>
      <c r="I253" s="27">
        <v>88.3</v>
      </c>
      <c r="J253" s="27">
        <v>10</v>
      </c>
      <c r="K253" s="27" t="s">
        <v>27</v>
      </c>
      <c r="L253" s="27">
        <v>0.97</v>
      </c>
      <c r="M253" s="27">
        <v>0.08</v>
      </c>
      <c r="N253" s="27">
        <v>0.25</v>
      </c>
      <c r="O253" s="27">
        <v>0.14000000000000001</v>
      </c>
      <c r="Q253" s="27">
        <f t="shared" si="13"/>
        <v>99.86</v>
      </c>
      <c r="V253" s="12"/>
      <c r="W253" s="27"/>
    </row>
    <row r="254" spans="1:23" s="13" customFormat="1" x14ac:dyDescent="0.2">
      <c r="A254" s="12">
        <v>39</v>
      </c>
      <c r="B254" s="38">
        <v>602.01599999999996</v>
      </c>
      <c r="C254" s="13" t="s">
        <v>174</v>
      </c>
      <c r="E254" s="29">
        <v>25</v>
      </c>
      <c r="F254" s="13">
        <v>1.08</v>
      </c>
      <c r="G254" s="27">
        <v>0.16</v>
      </c>
      <c r="H254" s="27">
        <v>0.1</v>
      </c>
      <c r="I254" s="58">
        <v>93.7</v>
      </c>
      <c r="J254" s="27">
        <v>4.4000000000000004</v>
      </c>
      <c r="K254" s="27">
        <v>0.24</v>
      </c>
      <c r="L254" s="27">
        <v>0.48</v>
      </c>
      <c r="M254" s="27">
        <v>0.13</v>
      </c>
      <c r="N254" s="27">
        <v>0.54</v>
      </c>
      <c r="O254" s="27">
        <v>0.22</v>
      </c>
      <c r="Q254" s="27">
        <f t="shared" si="13"/>
        <v>99.970000000000013</v>
      </c>
      <c r="V254" s="12"/>
      <c r="W254" s="27"/>
    </row>
    <row r="255" spans="1:23" s="13" customFormat="1" x14ac:dyDescent="0.2">
      <c r="A255" s="12">
        <v>40</v>
      </c>
      <c r="B255" s="38">
        <v>602.01700000000005</v>
      </c>
      <c r="C255" s="13" t="s">
        <v>175</v>
      </c>
      <c r="E255" s="29">
        <v>29</v>
      </c>
      <c r="F255" s="13">
        <v>1.38</v>
      </c>
      <c r="G255" s="27">
        <v>0.28000000000000003</v>
      </c>
      <c r="H255" s="27">
        <v>0.09</v>
      </c>
      <c r="I255" s="27">
        <v>92.8</v>
      </c>
      <c r="J255" s="27">
        <v>5.3</v>
      </c>
      <c r="K255" s="27" t="s">
        <v>27</v>
      </c>
      <c r="L255" s="58">
        <v>0.18</v>
      </c>
      <c r="M255" s="27">
        <v>0.12</v>
      </c>
      <c r="N255" s="27">
        <v>0.65</v>
      </c>
      <c r="O255" s="27">
        <v>0.2</v>
      </c>
      <c r="Q255" s="27">
        <f t="shared" si="13"/>
        <v>99.620000000000019</v>
      </c>
      <c r="V255" s="12"/>
      <c r="W255" s="27"/>
    </row>
    <row r="256" spans="1:23" s="13" customFormat="1" x14ac:dyDescent="0.2">
      <c r="A256" s="12"/>
      <c r="B256" s="38"/>
      <c r="E256" s="29"/>
      <c r="G256" s="27"/>
      <c r="H256" s="27"/>
      <c r="I256" s="27"/>
      <c r="J256" s="27"/>
      <c r="K256" s="27"/>
      <c r="L256" s="58"/>
      <c r="M256" s="27"/>
      <c r="N256" s="27"/>
      <c r="O256" s="27"/>
      <c r="Q256" s="27"/>
      <c r="V256" s="12"/>
      <c r="W256" s="27"/>
    </row>
    <row r="257" spans="1:23" s="13" customFormat="1" x14ac:dyDescent="0.2">
      <c r="A257" s="43" t="s">
        <v>156</v>
      </c>
      <c r="B257" s="38"/>
      <c r="E257" s="29"/>
      <c r="G257" s="27"/>
      <c r="H257" s="27"/>
      <c r="I257" s="27"/>
      <c r="J257" s="27"/>
      <c r="K257" s="27"/>
      <c r="L257" s="27"/>
      <c r="M257" s="27"/>
      <c r="N257" s="27"/>
      <c r="O257" s="27"/>
      <c r="Q257" s="27"/>
      <c r="V257" s="12"/>
      <c r="W257" s="27"/>
    </row>
    <row r="258" spans="1:23" s="13" customFormat="1" x14ac:dyDescent="0.2">
      <c r="A258" s="12">
        <v>41</v>
      </c>
      <c r="B258" s="38">
        <v>602.01800000000003</v>
      </c>
      <c r="C258" s="13" t="s">
        <v>176</v>
      </c>
      <c r="E258" s="29">
        <v>23</v>
      </c>
      <c r="F258" s="13">
        <v>0.8</v>
      </c>
      <c r="G258" s="27">
        <v>0.15</v>
      </c>
      <c r="H258" s="27" t="s">
        <v>27</v>
      </c>
      <c r="I258" s="27">
        <v>69.900000000000006</v>
      </c>
      <c r="J258" s="27">
        <v>28.5</v>
      </c>
      <c r="K258" s="27" t="s">
        <v>27</v>
      </c>
      <c r="L258" s="27">
        <v>1.07</v>
      </c>
      <c r="M258" s="27">
        <v>0.14000000000000001</v>
      </c>
      <c r="N258" s="27" t="s">
        <v>27</v>
      </c>
      <c r="O258" s="27" t="s">
        <v>27</v>
      </c>
      <c r="Q258" s="27">
        <f t="shared" si="13"/>
        <v>99.76</v>
      </c>
      <c r="V258" s="12"/>
      <c r="W258" s="27"/>
    </row>
    <row r="259" spans="1:23" s="13" customFormat="1" x14ac:dyDescent="0.2">
      <c r="A259" s="12">
        <v>42</v>
      </c>
      <c r="B259" s="38">
        <v>602.01900000000001</v>
      </c>
      <c r="C259" s="13" t="s">
        <v>177</v>
      </c>
      <c r="E259" s="29">
        <v>22</v>
      </c>
      <c r="F259" s="13">
        <v>1.05</v>
      </c>
      <c r="G259" s="27">
        <v>0.19</v>
      </c>
      <c r="H259" s="27" t="s">
        <v>27</v>
      </c>
      <c r="I259" s="27">
        <v>64.5</v>
      </c>
      <c r="J259" s="27">
        <v>34.200000000000003</v>
      </c>
      <c r="K259" s="27" t="s">
        <v>27</v>
      </c>
      <c r="L259" s="27">
        <v>0.86</v>
      </c>
      <c r="M259" s="27" t="s">
        <v>27</v>
      </c>
      <c r="N259" s="27" t="s">
        <v>27</v>
      </c>
      <c r="O259" s="27" t="s">
        <v>27</v>
      </c>
      <c r="Q259" s="27">
        <f t="shared" si="13"/>
        <v>99.75</v>
      </c>
      <c r="V259" s="12"/>
      <c r="W259" s="27"/>
    </row>
    <row r="260" spans="1:23" s="13" customFormat="1" x14ac:dyDescent="0.2">
      <c r="A260" s="12">
        <v>43</v>
      </c>
      <c r="B260" s="38" t="s">
        <v>158</v>
      </c>
      <c r="C260" s="13" t="s">
        <v>178</v>
      </c>
      <c r="E260" s="29">
        <v>19</v>
      </c>
      <c r="F260" s="13">
        <v>1</v>
      </c>
      <c r="G260" s="27">
        <v>0.19</v>
      </c>
      <c r="H260" s="27">
        <v>0.08</v>
      </c>
      <c r="I260" s="27">
        <v>64.400000000000006</v>
      </c>
      <c r="J260" s="27">
        <v>34.6</v>
      </c>
      <c r="K260" s="27" t="s">
        <v>27</v>
      </c>
      <c r="L260" s="27">
        <v>0.35</v>
      </c>
      <c r="M260" s="27" t="s">
        <v>27</v>
      </c>
      <c r="N260" s="27">
        <v>0.24</v>
      </c>
      <c r="O260" s="27" t="s">
        <v>27</v>
      </c>
      <c r="Q260" s="27">
        <f t="shared" si="13"/>
        <v>99.86</v>
      </c>
      <c r="V260" s="12"/>
      <c r="W260" s="27"/>
    </row>
    <row r="261" spans="1:23" x14ac:dyDescent="0.2">
      <c r="A261" s="2"/>
      <c r="B261" s="40"/>
      <c r="C261"/>
      <c r="F261"/>
      <c r="G261" s="47"/>
      <c r="H261" s="47"/>
      <c r="I261" s="47"/>
      <c r="J261" s="47"/>
      <c r="K261" s="47"/>
      <c r="L261" s="47"/>
      <c r="M261" s="47"/>
      <c r="N261" s="47"/>
      <c r="O261" s="47"/>
      <c r="Q261" s="27"/>
      <c r="W261" s="47"/>
    </row>
    <row r="262" spans="1:23" s="13" customFormat="1" x14ac:dyDescent="0.2">
      <c r="A262" s="61" t="s">
        <v>3007</v>
      </c>
      <c r="B262" s="38"/>
      <c r="E262" s="29"/>
      <c r="G262" s="27"/>
      <c r="H262" s="27"/>
      <c r="I262" s="27"/>
      <c r="J262" s="27"/>
      <c r="K262" s="27"/>
      <c r="L262" s="27"/>
      <c r="M262" s="27"/>
      <c r="N262" s="27"/>
      <c r="O262" s="27"/>
      <c r="Q262" s="27"/>
      <c r="V262" s="12"/>
      <c r="W262" s="27"/>
    </row>
    <row r="263" spans="1:23" s="13" customFormat="1" x14ac:dyDescent="0.2">
      <c r="A263" s="42"/>
      <c r="B263" s="38"/>
      <c r="E263" s="29"/>
      <c r="G263" s="27"/>
      <c r="H263" s="27"/>
      <c r="I263" s="27"/>
      <c r="J263" s="27"/>
      <c r="K263" s="27"/>
      <c r="L263" s="27"/>
      <c r="M263" s="27"/>
      <c r="N263" s="27"/>
      <c r="O263" s="27"/>
      <c r="Q263" s="27"/>
      <c r="V263" s="12"/>
      <c r="W263" s="27"/>
    </row>
    <row r="264" spans="1:23" s="13" customFormat="1" x14ac:dyDescent="0.2">
      <c r="A264" s="12">
        <v>44</v>
      </c>
      <c r="B264" s="38">
        <v>602.02300000000002</v>
      </c>
      <c r="C264" s="13" t="s">
        <v>179</v>
      </c>
      <c r="E264" s="29">
        <v>39</v>
      </c>
      <c r="F264" s="13">
        <v>2.8</v>
      </c>
      <c r="G264" s="27" t="s">
        <v>27</v>
      </c>
      <c r="H264" s="27" t="s">
        <v>27</v>
      </c>
      <c r="I264" s="27">
        <v>98.9</v>
      </c>
      <c r="J264" s="27">
        <v>0.2</v>
      </c>
      <c r="K264" s="27">
        <v>0.2</v>
      </c>
      <c r="L264" s="27">
        <v>0.32</v>
      </c>
      <c r="M264" s="27">
        <v>7.0000000000000007E-2</v>
      </c>
      <c r="N264" s="27">
        <v>0.25</v>
      </c>
      <c r="O264" s="27" t="s">
        <v>27</v>
      </c>
      <c r="Q264" s="27">
        <f t="shared" si="13"/>
        <v>99.94</v>
      </c>
      <c r="V264" s="12"/>
      <c r="W264" s="27"/>
    </row>
    <row r="265" spans="1:23" s="13" customFormat="1" x14ac:dyDescent="0.2">
      <c r="A265" s="12">
        <v>45</v>
      </c>
      <c r="B265" s="38" t="s">
        <v>341</v>
      </c>
      <c r="C265" s="13" t="s">
        <v>180</v>
      </c>
      <c r="E265" s="29">
        <v>31</v>
      </c>
      <c r="F265" s="13">
        <v>2</v>
      </c>
      <c r="G265" s="27" t="s">
        <v>27</v>
      </c>
      <c r="H265" s="27" t="s">
        <v>27</v>
      </c>
      <c r="I265" s="27">
        <v>98.3</v>
      </c>
      <c r="J265" s="27">
        <v>0.3</v>
      </c>
      <c r="K265" s="27">
        <v>0.27</v>
      </c>
      <c r="L265" s="27">
        <v>0.6</v>
      </c>
      <c r="M265" s="27">
        <v>0.2</v>
      </c>
      <c r="N265" s="27">
        <v>0.26</v>
      </c>
      <c r="O265" s="27" t="s">
        <v>27</v>
      </c>
      <c r="Q265" s="27">
        <f t="shared" si="13"/>
        <v>99.929999999999993</v>
      </c>
      <c r="V265" s="12"/>
      <c r="W265" s="27"/>
    </row>
    <row r="266" spans="1:23" s="13" customFormat="1" x14ac:dyDescent="0.2">
      <c r="A266" s="12">
        <v>46</v>
      </c>
      <c r="B266" s="38">
        <v>602.024</v>
      </c>
      <c r="C266" s="13" t="s">
        <v>181</v>
      </c>
      <c r="E266" s="29">
        <v>48</v>
      </c>
      <c r="F266" s="13">
        <v>2.75</v>
      </c>
      <c r="G266" s="27">
        <v>0.13</v>
      </c>
      <c r="H266" s="27" t="s">
        <v>27</v>
      </c>
      <c r="I266" s="27">
        <v>67.8</v>
      </c>
      <c r="J266" s="27">
        <v>31.5</v>
      </c>
      <c r="K266" s="27" t="s">
        <v>27</v>
      </c>
      <c r="L266" s="27">
        <v>0.35</v>
      </c>
      <c r="M266" s="27" t="s">
        <v>27</v>
      </c>
      <c r="N266" s="27" t="s">
        <v>27</v>
      </c>
      <c r="O266" s="27" t="s">
        <v>27</v>
      </c>
      <c r="Q266" s="27">
        <f t="shared" si="13"/>
        <v>99.779999999999987</v>
      </c>
      <c r="V266" s="12"/>
      <c r="W266" s="27"/>
    </row>
    <row r="267" spans="1:23" s="13" customFormat="1" x14ac:dyDescent="0.2">
      <c r="A267" s="12">
        <v>47</v>
      </c>
      <c r="B267" s="38">
        <v>602.02599999999995</v>
      </c>
      <c r="C267" s="13" t="s">
        <v>182</v>
      </c>
      <c r="E267" s="29">
        <v>51</v>
      </c>
      <c r="F267" s="13">
        <v>3.34</v>
      </c>
      <c r="G267" s="27">
        <v>0.21</v>
      </c>
      <c r="H267" s="27" t="s">
        <v>27</v>
      </c>
      <c r="I267" s="27">
        <v>93.8</v>
      </c>
      <c r="J267" s="27">
        <v>4.5</v>
      </c>
      <c r="K267" s="27">
        <v>0.45</v>
      </c>
      <c r="L267" s="27">
        <v>0.54</v>
      </c>
      <c r="M267" s="27">
        <v>0.13</v>
      </c>
      <c r="N267" s="27">
        <v>0.35</v>
      </c>
      <c r="O267" s="27" t="s">
        <v>27</v>
      </c>
      <c r="Q267" s="27">
        <f t="shared" si="13"/>
        <v>99.97999999999999</v>
      </c>
      <c r="V267" s="12"/>
      <c r="W267" s="27"/>
    </row>
    <row r="268" spans="1:23" s="13" customFormat="1" x14ac:dyDescent="0.2">
      <c r="A268" s="12">
        <v>48</v>
      </c>
      <c r="B268" s="38">
        <v>602.02499999999998</v>
      </c>
      <c r="C268" s="13" t="s">
        <v>183</v>
      </c>
      <c r="E268" s="29">
        <v>40</v>
      </c>
      <c r="F268" s="13">
        <v>3.3</v>
      </c>
      <c r="G268" s="27" t="s">
        <v>27</v>
      </c>
      <c r="H268" s="27" t="s">
        <v>27</v>
      </c>
      <c r="I268" s="27">
        <v>99.2</v>
      </c>
      <c r="J268" s="27">
        <v>0.4</v>
      </c>
      <c r="K268" s="27" t="s">
        <v>27</v>
      </c>
      <c r="L268" s="27" t="s">
        <v>27</v>
      </c>
      <c r="M268" s="27" t="s">
        <v>27</v>
      </c>
      <c r="N268" s="27" t="s">
        <v>27</v>
      </c>
      <c r="O268" s="27" t="s">
        <v>27</v>
      </c>
      <c r="Q268" s="27">
        <f t="shared" si="13"/>
        <v>99.600000000000009</v>
      </c>
      <c r="V268" s="12"/>
      <c r="W268" s="27"/>
    </row>
    <row r="269" spans="1:23" s="13" customFormat="1" x14ac:dyDescent="0.2">
      <c r="A269" s="12">
        <v>49</v>
      </c>
      <c r="B269" s="38">
        <v>602.02700000000004</v>
      </c>
      <c r="C269" s="13" t="s">
        <v>184</v>
      </c>
      <c r="E269" s="29">
        <v>46</v>
      </c>
      <c r="F269" s="13">
        <v>4.0999999999999996</v>
      </c>
      <c r="G269" s="27" t="s">
        <v>27</v>
      </c>
      <c r="H269" s="27" t="s">
        <v>27</v>
      </c>
      <c r="I269" s="27">
        <v>98.4</v>
      </c>
      <c r="J269" s="27">
        <v>0.4</v>
      </c>
      <c r="K269" s="27">
        <v>0.27</v>
      </c>
      <c r="L269" s="27">
        <v>0.46</v>
      </c>
      <c r="M269" s="27">
        <v>0.11</v>
      </c>
      <c r="N269" s="27">
        <v>0.23</v>
      </c>
      <c r="O269" s="27">
        <v>0.11</v>
      </c>
      <c r="Q269" s="27">
        <f t="shared" si="13"/>
        <v>99.98</v>
      </c>
      <c r="V269" s="12"/>
      <c r="W269" s="27"/>
    </row>
    <row r="270" spans="1:23" s="13" customFormat="1" x14ac:dyDescent="0.2">
      <c r="A270" s="12">
        <v>50</v>
      </c>
      <c r="B270" s="38">
        <v>602.02800000000002</v>
      </c>
      <c r="C270" s="13" t="s">
        <v>185</v>
      </c>
      <c r="E270" s="29">
        <v>23</v>
      </c>
      <c r="F270" s="13">
        <v>1.75</v>
      </c>
      <c r="G270" s="27">
        <v>0.05</v>
      </c>
      <c r="H270" s="27" t="s">
        <v>27</v>
      </c>
      <c r="I270" s="27">
        <v>98.8</v>
      </c>
      <c r="J270" s="27">
        <v>0.3</v>
      </c>
      <c r="K270" s="27" t="s">
        <v>27</v>
      </c>
      <c r="L270" s="27">
        <v>0.35</v>
      </c>
      <c r="M270" s="27">
        <v>0.1</v>
      </c>
      <c r="N270" s="27">
        <v>0.26</v>
      </c>
      <c r="O270" s="27" t="s">
        <v>27</v>
      </c>
      <c r="Q270" s="27">
        <f t="shared" si="13"/>
        <v>99.859999999999985</v>
      </c>
      <c r="V270" s="12"/>
      <c r="W270" s="27"/>
    </row>
    <row r="271" spans="1:23" s="13" customFormat="1" x14ac:dyDescent="0.2">
      <c r="A271" s="12">
        <v>51</v>
      </c>
      <c r="B271" s="38">
        <v>602.029</v>
      </c>
      <c r="C271" s="13" t="s">
        <v>186</v>
      </c>
      <c r="E271" s="29">
        <v>42</v>
      </c>
      <c r="F271" s="13">
        <v>3.7</v>
      </c>
      <c r="G271" s="27" t="s">
        <v>27</v>
      </c>
      <c r="H271" s="27" t="s">
        <v>27</v>
      </c>
      <c r="I271" s="27">
        <v>98.7</v>
      </c>
      <c r="J271" s="27">
        <v>0.3</v>
      </c>
      <c r="K271" s="27" t="s">
        <v>27</v>
      </c>
      <c r="L271" s="27">
        <v>0.45</v>
      </c>
      <c r="M271" s="27">
        <v>0.09</v>
      </c>
      <c r="N271" s="27">
        <v>0.26</v>
      </c>
      <c r="O271" s="27" t="s">
        <v>27</v>
      </c>
      <c r="Q271" s="27">
        <f t="shared" si="13"/>
        <v>99.800000000000011</v>
      </c>
      <c r="V271" s="12"/>
      <c r="W271" s="27"/>
    </row>
    <row r="272" spans="1:23" s="13" customFormat="1" x14ac:dyDescent="0.2">
      <c r="A272" s="12">
        <v>52</v>
      </c>
      <c r="B272" s="38">
        <v>602.03</v>
      </c>
      <c r="C272" s="13" t="s">
        <v>187</v>
      </c>
      <c r="E272" s="29">
        <v>22</v>
      </c>
      <c r="F272" s="13">
        <v>1.5</v>
      </c>
      <c r="G272" s="27" t="s">
        <v>27</v>
      </c>
      <c r="H272" s="27">
        <v>0.08</v>
      </c>
      <c r="I272" s="27">
        <v>98.5</v>
      </c>
      <c r="J272" s="58">
        <v>0.4</v>
      </c>
      <c r="K272" s="27">
        <v>0.23</v>
      </c>
      <c r="L272" s="27">
        <v>0.18</v>
      </c>
      <c r="M272" s="27" t="s">
        <v>27</v>
      </c>
      <c r="N272" s="27">
        <v>0.24</v>
      </c>
      <c r="O272" s="27">
        <v>0.28999999999999998</v>
      </c>
      <c r="Q272" s="27">
        <f t="shared" si="13"/>
        <v>99.920000000000016</v>
      </c>
      <c r="V272" s="12"/>
      <c r="W272" s="58"/>
    </row>
    <row r="273" spans="1:23" s="13" customFormat="1" x14ac:dyDescent="0.2">
      <c r="A273" s="12">
        <v>53</v>
      </c>
      <c r="B273" s="38">
        <v>602.03099999999995</v>
      </c>
      <c r="C273" s="13" t="s">
        <v>188</v>
      </c>
      <c r="E273" s="29">
        <v>43</v>
      </c>
      <c r="F273" s="13">
        <v>3.95</v>
      </c>
      <c r="G273" s="27" t="s">
        <v>27</v>
      </c>
      <c r="H273" s="27" t="s">
        <v>27</v>
      </c>
      <c r="I273" s="27">
        <v>98.5</v>
      </c>
      <c r="J273" s="27">
        <v>0.3</v>
      </c>
      <c r="K273" s="27" t="s">
        <v>27</v>
      </c>
      <c r="L273" s="27">
        <v>0.59</v>
      </c>
      <c r="M273" s="27">
        <v>0.11</v>
      </c>
      <c r="N273" s="27" t="s">
        <v>27</v>
      </c>
      <c r="O273" s="27">
        <v>0.24</v>
      </c>
      <c r="Q273" s="27">
        <f t="shared" si="13"/>
        <v>99.74</v>
      </c>
      <c r="V273" s="12"/>
      <c r="W273" s="27"/>
    </row>
    <row r="274" spans="1:23" s="13" customFormat="1" x14ac:dyDescent="0.2">
      <c r="A274" s="12">
        <v>54</v>
      </c>
      <c r="B274" s="38">
        <v>602.03200000000004</v>
      </c>
      <c r="C274" s="13" t="s">
        <v>188</v>
      </c>
      <c r="E274" s="29">
        <v>32</v>
      </c>
      <c r="F274" s="13">
        <v>2.7</v>
      </c>
      <c r="G274" s="27" t="s">
        <v>27</v>
      </c>
      <c r="H274" s="27" t="s">
        <v>27</v>
      </c>
      <c r="I274" s="27">
        <v>98.9</v>
      </c>
      <c r="J274" s="27">
        <v>0.3</v>
      </c>
      <c r="K274" s="27">
        <v>0.18</v>
      </c>
      <c r="L274" s="27">
        <v>0.24</v>
      </c>
      <c r="M274" s="27">
        <v>0.06</v>
      </c>
      <c r="N274" s="27">
        <v>0.24</v>
      </c>
      <c r="O274" s="27">
        <v>0.1</v>
      </c>
      <c r="Q274" s="27">
        <f t="shared" si="13"/>
        <v>100.02</v>
      </c>
      <c r="V274" s="12"/>
      <c r="W274" s="27"/>
    </row>
    <row r="275" spans="1:23" s="13" customFormat="1" x14ac:dyDescent="0.2">
      <c r="A275" s="12">
        <v>55</v>
      </c>
      <c r="B275" s="38">
        <v>602.03300000000002</v>
      </c>
      <c r="C275" s="13" t="s">
        <v>189</v>
      </c>
      <c r="E275" s="29">
        <v>21</v>
      </c>
      <c r="F275" s="13">
        <v>1.52</v>
      </c>
      <c r="G275" s="27">
        <v>0.08</v>
      </c>
      <c r="H275" s="27" t="s">
        <v>27</v>
      </c>
      <c r="I275" s="27">
        <v>72.5</v>
      </c>
      <c r="J275" s="27">
        <v>26.3</v>
      </c>
      <c r="K275" s="27" t="s">
        <v>27</v>
      </c>
      <c r="L275" s="27">
        <v>0.77</v>
      </c>
      <c r="M275" s="27" t="s">
        <v>27</v>
      </c>
      <c r="N275" s="27" t="s">
        <v>27</v>
      </c>
      <c r="O275" s="27" t="s">
        <v>27</v>
      </c>
      <c r="Q275" s="27">
        <f t="shared" si="13"/>
        <v>99.649999999999991</v>
      </c>
      <c r="V275" s="12"/>
      <c r="W275" s="27"/>
    </row>
    <row r="276" spans="1:23" s="13" customFormat="1" x14ac:dyDescent="0.2">
      <c r="A276" s="12">
        <v>56</v>
      </c>
      <c r="B276" s="38">
        <v>602.03399999999999</v>
      </c>
      <c r="C276" s="13" t="s">
        <v>190</v>
      </c>
      <c r="E276" s="29">
        <v>44</v>
      </c>
      <c r="F276" s="13">
        <v>3.36</v>
      </c>
      <c r="G276" s="27">
        <v>0.2</v>
      </c>
      <c r="H276" s="27">
        <v>0.05</v>
      </c>
      <c r="I276" s="27">
        <v>95.7</v>
      </c>
      <c r="J276" s="27">
        <v>2.5</v>
      </c>
      <c r="K276" s="27" t="s">
        <v>27</v>
      </c>
      <c r="L276" s="27">
        <v>0.54</v>
      </c>
      <c r="M276" s="27" t="s">
        <v>27</v>
      </c>
      <c r="N276" s="27">
        <v>0.65</v>
      </c>
      <c r="O276" s="27">
        <v>0.15</v>
      </c>
      <c r="Q276" s="27">
        <f t="shared" si="13"/>
        <v>99.79000000000002</v>
      </c>
      <c r="V276" s="12"/>
      <c r="W276" s="27"/>
    </row>
    <row r="277" spans="1:23" s="13" customFormat="1" x14ac:dyDescent="0.2">
      <c r="A277" s="12">
        <v>57</v>
      </c>
      <c r="B277" s="38">
        <v>602.03499999999997</v>
      </c>
      <c r="C277" s="13" t="s">
        <v>190</v>
      </c>
      <c r="E277" s="29">
        <v>38</v>
      </c>
      <c r="F277" s="13">
        <v>3</v>
      </c>
      <c r="G277" s="27">
        <v>0.33</v>
      </c>
      <c r="H277" s="27">
        <v>7.0000000000000007E-2</v>
      </c>
      <c r="I277" s="27">
        <v>92.1</v>
      </c>
      <c r="J277" s="27">
        <v>6</v>
      </c>
      <c r="K277" s="27" t="s">
        <v>27</v>
      </c>
      <c r="L277" s="27">
        <v>0.47</v>
      </c>
      <c r="M277" s="27" t="s">
        <v>27</v>
      </c>
      <c r="N277" s="27">
        <v>0.64</v>
      </c>
      <c r="O277" s="27">
        <v>0.23</v>
      </c>
      <c r="Q277" s="27">
        <f t="shared" ref="Q277:Q334" si="14">SUM(G277:O277)</f>
        <v>99.84</v>
      </c>
      <c r="V277" s="12"/>
      <c r="W277" s="27"/>
    </row>
    <row r="278" spans="1:23" s="13" customFormat="1" x14ac:dyDescent="0.2">
      <c r="A278" s="12">
        <v>58</v>
      </c>
      <c r="B278" s="38">
        <v>602.03599999999994</v>
      </c>
      <c r="C278" s="13" t="s">
        <v>191</v>
      </c>
      <c r="E278" s="29">
        <v>25</v>
      </c>
      <c r="F278" s="13">
        <v>2.06</v>
      </c>
      <c r="G278" s="27" t="s">
        <v>27</v>
      </c>
      <c r="H278" s="27" t="s">
        <v>27</v>
      </c>
      <c r="I278" s="27">
        <v>98.7</v>
      </c>
      <c r="J278" s="27">
        <v>0.4</v>
      </c>
      <c r="K278" s="27" t="s">
        <v>27</v>
      </c>
      <c r="L278" s="27">
        <v>0.31</v>
      </c>
      <c r="M278" s="27">
        <v>0.08</v>
      </c>
      <c r="N278" s="27">
        <v>0.26</v>
      </c>
      <c r="O278" s="27">
        <v>0.13</v>
      </c>
      <c r="Q278" s="27">
        <f t="shared" si="14"/>
        <v>99.88000000000001</v>
      </c>
      <c r="V278" s="12"/>
      <c r="W278" s="27"/>
    </row>
    <row r="279" spans="1:23" s="13" customFormat="1" x14ac:dyDescent="0.2">
      <c r="A279" s="12">
        <v>59</v>
      </c>
      <c r="B279" s="38">
        <v>602.03700000000003</v>
      </c>
      <c r="C279" s="13" t="s">
        <v>192</v>
      </c>
      <c r="E279" s="29">
        <v>29</v>
      </c>
      <c r="F279" s="13">
        <v>2.2000000000000002</v>
      </c>
      <c r="G279" s="27" t="s">
        <v>27</v>
      </c>
      <c r="H279" s="27" t="s">
        <v>27</v>
      </c>
      <c r="I279" s="27">
        <v>98.8</v>
      </c>
      <c r="J279" s="27" t="s">
        <v>27</v>
      </c>
      <c r="K279" s="27" t="s">
        <v>27</v>
      </c>
      <c r="L279" s="27">
        <v>0.52</v>
      </c>
      <c r="M279" s="27">
        <v>0.14000000000000001</v>
      </c>
      <c r="N279" s="27">
        <v>0.27</v>
      </c>
      <c r="O279" s="27" t="s">
        <v>27</v>
      </c>
      <c r="Q279" s="27">
        <f t="shared" si="14"/>
        <v>99.72999999999999</v>
      </c>
      <c r="V279" s="12"/>
      <c r="W279" s="27"/>
    </row>
    <row r="280" spans="1:23" s="13" customFormat="1" x14ac:dyDescent="0.2">
      <c r="A280" s="12">
        <v>60</v>
      </c>
      <c r="B280" s="38">
        <v>602.03800000000001</v>
      </c>
      <c r="C280" s="13" t="s">
        <v>193</v>
      </c>
      <c r="E280" s="29">
        <v>28</v>
      </c>
      <c r="F280" s="13">
        <v>1.94</v>
      </c>
      <c r="G280" s="27" t="s">
        <v>27</v>
      </c>
      <c r="H280" s="27" t="s">
        <v>27</v>
      </c>
      <c r="I280" s="27">
        <v>98.7</v>
      </c>
      <c r="J280" s="27">
        <v>0.3</v>
      </c>
      <c r="K280" s="27">
        <v>0.25</v>
      </c>
      <c r="L280" s="27">
        <v>0.35</v>
      </c>
      <c r="M280" s="27">
        <v>0.13</v>
      </c>
      <c r="N280" s="27">
        <v>0.23</v>
      </c>
      <c r="O280" s="27" t="s">
        <v>27</v>
      </c>
      <c r="Q280" s="27">
        <f t="shared" si="14"/>
        <v>99.96</v>
      </c>
      <c r="V280" s="12"/>
      <c r="W280" s="27"/>
    </row>
    <row r="281" spans="1:23" s="13" customFormat="1" x14ac:dyDescent="0.2">
      <c r="A281" s="12">
        <v>61</v>
      </c>
      <c r="B281" s="38">
        <v>602.03899999999999</v>
      </c>
      <c r="C281" s="13" t="s">
        <v>194</v>
      </c>
      <c r="E281" s="29">
        <v>32</v>
      </c>
      <c r="F281" s="13">
        <v>2.75</v>
      </c>
      <c r="G281" s="27">
        <v>0.17</v>
      </c>
      <c r="H281" s="27" t="s">
        <v>27</v>
      </c>
      <c r="I281" s="27">
        <v>65.900000000000006</v>
      </c>
      <c r="J281" s="27">
        <v>32.4</v>
      </c>
      <c r="K281" s="27" t="s">
        <v>27</v>
      </c>
      <c r="L281" s="27">
        <v>1.1499999999999999</v>
      </c>
      <c r="M281" s="27" t="s">
        <v>27</v>
      </c>
      <c r="N281" s="27" t="s">
        <v>27</v>
      </c>
      <c r="O281" s="27">
        <v>0.1</v>
      </c>
      <c r="Q281" s="27">
        <f t="shared" si="14"/>
        <v>99.72</v>
      </c>
      <c r="V281" s="12"/>
      <c r="W281" s="27"/>
    </row>
    <row r="282" spans="1:23" s="13" customFormat="1" x14ac:dyDescent="0.2">
      <c r="A282" s="12">
        <v>62</v>
      </c>
      <c r="B282" s="38">
        <v>602.04</v>
      </c>
      <c r="C282" s="13" t="s">
        <v>195</v>
      </c>
      <c r="E282" s="29">
        <v>20</v>
      </c>
      <c r="F282" s="13">
        <v>2.2000000000000002</v>
      </c>
      <c r="G282" s="27">
        <v>0.18</v>
      </c>
      <c r="H282" s="27" t="s">
        <v>27</v>
      </c>
      <c r="I282" s="27">
        <v>93.8</v>
      </c>
      <c r="J282" s="27">
        <v>4.9000000000000004</v>
      </c>
      <c r="K282" s="27">
        <v>0.23</v>
      </c>
      <c r="L282" s="27">
        <v>0.35</v>
      </c>
      <c r="M282" s="27">
        <v>0.11</v>
      </c>
      <c r="N282" s="27">
        <v>0.38</v>
      </c>
      <c r="O282" s="27" t="s">
        <v>27</v>
      </c>
      <c r="Q282" s="27">
        <f t="shared" si="14"/>
        <v>99.95</v>
      </c>
      <c r="V282" s="12"/>
      <c r="W282" s="27"/>
    </row>
    <row r="283" spans="1:23" s="13" customFormat="1" x14ac:dyDescent="0.2">
      <c r="A283" s="12">
        <v>63</v>
      </c>
      <c r="B283" s="38">
        <v>602.04100000000005</v>
      </c>
      <c r="C283" s="13" t="s">
        <v>198</v>
      </c>
      <c r="E283" s="29">
        <v>45</v>
      </c>
      <c r="F283" s="13">
        <v>2.95</v>
      </c>
      <c r="G283" s="27">
        <v>0.08</v>
      </c>
      <c r="H283" s="27">
        <v>0.06</v>
      </c>
      <c r="I283" s="27">
        <v>93.9</v>
      </c>
      <c r="J283" s="27">
        <v>4.5999999999999996</v>
      </c>
      <c r="K283" s="27" t="s">
        <v>27</v>
      </c>
      <c r="L283" s="27">
        <v>0.51</v>
      </c>
      <c r="M283" s="27">
        <v>0.06</v>
      </c>
      <c r="N283" s="27">
        <v>0.44</v>
      </c>
      <c r="O283" s="27">
        <v>0.25</v>
      </c>
      <c r="Q283" s="27">
        <f t="shared" si="14"/>
        <v>99.9</v>
      </c>
      <c r="V283" s="12"/>
      <c r="W283" s="27"/>
    </row>
    <row r="284" spans="1:23" s="13" customFormat="1" x14ac:dyDescent="0.2">
      <c r="A284" s="12">
        <v>64</v>
      </c>
      <c r="B284" s="38">
        <v>602.04200000000003</v>
      </c>
      <c r="C284" s="13" t="s">
        <v>195</v>
      </c>
      <c r="E284" s="29">
        <v>39</v>
      </c>
      <c r="F284" s="13">
        <v>3.5</v>
      </c>
      <c r="G284" s="27">
        <v>0.12</v>
      </c>
      <c r="H284" s="27" t="s">
        <v>27</v>
      </c>
      <c r="I284" s="27">
        <v>93.4</v>
      </c>
      <c r="J284" s="27">
        <v>4.8</v>
      </c>
      <c r="K284" s="27">
        <v>0.2</v>
      </c>
      <c r="L284" s="27">
        <v>0.69</v>
      </c>
      <c r="M284" s="27" t="s">
        <v>27</v>
      </c>
      <c r="N284" s="27">
        <v>0.37</v>
      </c>
      <c r="O284" s="27">
        <v>0.3</v>
      </c>
      <c r="Q284" s="27">
        <f t="shared" si="14"/>
        <v>99.88000000000001</v>
      </c>
      <c r="V284" s="12"/>
      <c r="W284" s="27"/>
    </row>
    <row r="285" spans="1:23" s="13" customFormat="1" x14ac:dyDescent="0.2">
      <c r="A285" s="12">
        <v>65</v>
      </c>
      <c r="B285" s="38">
        <v>602.04300000000001</v>
      </c>
      <c r="C285" s="13" t="s">
        <v>196</v>
      </c>
      <c r="E285" s="29">
        <v>32</v>
      </c>
      <c r="F285" s="13">
        <v>2.4500000000000002</v>
      </c>
      <c r="G285" s="27">
        <v>0.32</v>
      </c>
      <c r="H285" s="27">
        <v>0.06</v>
      </c>
      <c r="I285" s="27">
        <v>92.3</v>
      </c>
      <c r="J285" s="27">
        <v>5.5</v>
      </c>
      <c r="K285" s="27" t="s">
        <v>27</v>
      </c>
      <c r="L285" s="27">
        <v>0.51</v>
      </c>
      <c r="M285" s="27">
        <v>0.48</v>
      </c>
      <c r="N285" s="27">
        <v>0.72</v>
      </c>
      <c r="O285" s="27" t="s">
        <v>27</v>
      </c>
      <c r="Q285" s="27">
        <f t="shared" si="14"/>
        <v>99.89</v>
      </c>
      <c r="V285" s="12"/>
      <c r="W285" s="27"/>
    </row>
    <row r="286" spans="1:23" s="13" customFormat="1" x14ac:dyDescent="0.2">
      <c r="A286" s="12">
        <v>66</v>
      </c>
      <c r="B286" s="38">
        <v>602.04399999999998</v>
      </c>
      <c r="C286" s="13" t="s">
        <v>197</v>
      </c>
      <c r="E286" s="29">
        <v>35</v>
      </c>
      <c r="F286" s="13">
        <v>2.5499999999999998</v>
      </c>
      <c r="G286" s="27">
        <v>0.76</v>
      </c>
      <c r="H286" s="27" t="s">
        <v>27</v>
      </c>
      <c r="I286" s="27">
        <v>93.4</v>
      </c>
      <c r="J286" s="27">
        <v>4</v>
      </c>
      <c r="K286" s="27">
        <v>0.87</v>
      </c>
      <c r="L286" s="27">
        <v>0.34</v>
      </c>
      <c r="M286" s="27" t="s">
        <v>27</v>
      </c>
      <c r="N286" s="27">
        <v>0.42</v>
      </c>
      <c r="O286" s="27">
        <v>0.16</v>
      </c>
      <c r="Q286" s="27">
        <f t="shared" si="14"/>
        <v>99.950000000000017</v>
      </c>
      <c r="V286" s="12"/>
      <c r="W286" s="27"/>
    </row>
    <row r="287" spans="1:23" s="13" customFormat="1" x14ac:dyDescent="0.2">
      <c r="A287" s="12">
        <v>67</v>
      </c>
      <c r="B287" s="38">
        <v>602.04499999999996</v>
      </c>
      <c r="C287" s="13" t="s">
        <v>197</v>
      </c>
      <c r="E287" s="29">
        <v>24</v>
      </c>
      <c r="F287" s="13">
        <v>2.5499999999999998</v>
      </c>
      <c r="G287" s="27">
        <v>0.21</v>
      </c>
      <c r="H287" s="27" t="s">
        <v>27</v>
      </c>
      <c r="I287" s="27">
        <v>93.8</v>
      </c>
      <c r="J287" s="27">
        <v>5</v>
      </c>
      <c r="K287" s="27" t="s">
        <v>27</v>
      </c>
      <c r="L287" s="27">
        <v>0.41</v>
      </c>
      <c r="M287" s="27">
        <v>0.13</v>
      </c>
      <c r="N287" s="27">
        <v>0.25</v>
      </c>
      <c r="O287" s="27">
        <v>0.17</v>
      </c>
      <c r="Q287" s="27">
        <f t="shared" si="14"/>
        <v>99.969999999999985</v>
      </c>
      <c r="V287" s="12"/>
      <c r="W287" s="27"/>
    </row>
    <row r="288" spans="1:23" s="13" customFormat="1" x14ac:dyDescent="0.2">
      <c r="A288" s="12">
        <v>68</v>
      </c>
      <c r="B288" s="38">
        <v>602.04600000000005</v>
      </c>
      <c r="C288" s="13" t="s">
        <v>199</v>
      </c>
      <c r="E288" s="29">
        <v>36</v>
      </c>
      <c r="F288" s="13">
        <v>2.62</v>
      </c>
      <c r="G288" s="27" t="s">
        <v>27</v>
      </c>
      <c r="H288" s="27" t="s">
        <v>27</v>
      </c>
      <c r="I288" s="27">
        <v>98.5</v>
      </c>
      <c r="J288" s="27">
        <v>0.5</v>
      </c>
      <c r="K288" s="27">
        <v>0.23</v>
      </c>
      <c r="L288" s="27">
        <v>0.35</v>
      </c>
      <c r="M288" s="27">
        <v>0.09</v>
      </c>
      <c r="N288" s="27">
        <v>0.2</v>
      </c>
      <c r="O288" s="27" t="s">
        <v>27</v>
      </c>
      <c r="Q288" s="27">
        <f t="shared" si="14"/>
        <v>99.87</v>
      </c>
      <c r="V288" s="12"/>
      <c r="W288" s="27"/>
    </row>
    <row r="289" spans="1:23" x14ac:dyDescent="0.2">
      <c r="A289" s="2"/>
      <c r="B289" s="40"/>
      <c r="C289"/>
      <c r="F289"/>
      <c r="G289" s="47"/>
      <c r="H289" s="47"/>
      <c r="I289" s="47"/>
      <c r="J289" s="47"/>
      <c r="K289" s="47"/>
      <c r="L289" s="47"/>
      <c r="M289" s="47"/>
      <c r="N289" s="47"/>
      <c r="O289" s="47"/>
      <c r="Q289" s="27"/>
      <c r="W289" s="47"/>
    </row>
    <row r="290" spans="1:23" ht="18" x14ac:dyDescent="0.2">
      <c r="A290" s="70" t="s">
        <v>3003</v>
      </c>
      <c r="B290" s="40"/>
      <c r="C290"/>
      <c r="F290"/>
      <c r="G290" s="47"/>
      <c r="H290" s="47"/>
      <c r="I290" s="47"/>
      <c r="J290" s="47"/>
      <c r="K290" s="47"/>
      <c r="L290" s="47"/>
      <c r="M290" s="47"/>
      <c r="N290" s="47"/>
      <c r="O290" s="47"/>
      <c r="Q290" s="27"/>
      <c r="W290" s="47"/>
    </row>
    <row r="291" spans="1:23" ht="19" x14ac:dyDescent="0.25">
      <c r="A291" s="69"/>
      <c r="B291" s="40"/>
      <c r="C291"/>
      <c r="F291"/>
      <c r="G291" s="47"/>
      <c r="H291" s="47"/>
      <c r="I291" s="47"/>
      <c r="J291" s="47"/>
      <c r="K291" s="47"/>
      <c r="L291" s="47"/>
      <c r="M291" s="47"/>
      <c r="N291" s="47"/>
      <c r="O291" s="47"/>
      <c r="Q291" s="27"/>
      <c r="W291" s="47"/>
    </row>
    <row r="292" spans="1:23" x14ac:dyDescent="0.2">
      <c r="A292" s="2">
        <v>69</v>
      </c>
      <c r="B292" s="2">
        <v>601.02099999999996</v>
      </c>
      <c r="C292" s="13" t="s">
        <v>200</v>
      </c>
      <c r="E292" s="36">
        <v>56</v>
      </c>
      <c r="F292" s="13">
        <v>4.0599999999999996</v>
      </c>
      <c r="G292" s="47">
        <v>0.41</v>
      </c>
      <c r="H292" s="47">
        <v>7.0000000000000007E-2</v>
      </c>
      <c r="I292" s="47">
        <v>77.2</v>
      </c>
      <c r="J292" s="47">
        <v>17.8</v>
      </c>
      <c r="K292" s="47">
        <v>0.27</v>
      </c>
      <c r="L292" s="47">
        <v>1.9</v>
      </c>
      <c r="M292" s="47">
        <v>7.0000000000000007E-2</v>
      </c>
      <c r="N292" s="47">
        <v>2.13</v>
      </c>
      <c r="O292" s="47">
        <v>0.14000000000000001</v>
      </c>
      <c r="Q292" s="27">
        <f t="shared" si="14"/>
        <v>99.99</v>
      </c>
      <c r="W292" s="47"/>
    </row>
    <row r="293" spans="1:23" x14ac:dyDescent="0.2">
      <c r="A293" s="2">
        <v>70</v>
      </c>
      <c r="B293" s="2">
        <v>602.05499999999995</v>
      </c>
      <c r="C293" s="13" t="s">
        <v>201</v>
      </c>
      <c r="E293" s="36">
        <v>34</v>
      </c>
      <c r="F293" s="13">
        <v>2.8</v>
      </c>
      <c r="G293" s="47">
        <v>0.11</v>
      </c>
      <c r="H293" s="47">
        <v>7.0000000000000007E-2</v>
      </c>
      <c r="I293" s="47">
        <v>87.9</v>
      </c>
      <c r="J293" s="47">
        <v>8.1999999999999993</v>
      </c>
      <c r="K293" s="47" t="s">
        <v>27</v>
      </c>
      <c r="L293" s="47">
        <v>1</v>
      </c>
      <c r="M293" s="47">
        <v>0.21</v>
      </c>
      <c r="N293" s="47">
        <v>2.17</v>
      </c>
      <c r="O293" s="47">
        <v>0.27</v>
      </c>
      <c r="Q293" s="27">
        <f t="shared" si="14"/>
        <v>99.93</v>
      </c>
      <c r="W293" s="47"/>
    </row>
    <row r="294" spans="1:23" x14ac:dyDescent="0.2">
      <c r="A294" s="2"/>
      <c r="B294" s="40"/>
      <c r="C294"/>
      <c r="F294"/>
      <c r="G294" s="47"/>
      <c r="H294" s="47"/>
      <c r="I294" s="47"/>
      <c r="J294" s="47"/>
      <c r="K294" s="47"/>
      <c r="L294" s="47"/>
      <c r="M294" s="47"/>
      <c r="N294" s="47"/>
      <c r="O294" s="47"/>
      <c r="Q294" s="27"/>
      <c r="W294" s="47"/>
    </row>
    <row r="295" spans="1:23" s="13" customFormat="1" x14ac:dyDescent="0.2">
      <c r="A295" s="42"/>
      <c r="B295" s="38"/>
      <c r="E295" s="29"/>
      <c r="G295" s="27"/>
      <c r="H295" s="27"/>
      <c r="I295" s="27"/>
      <c r="J295" s="27"/>
      <c r="K295" s="27"/>
      <c r="L295" s="27"/>
      <c r="M295" s="27"/>
      <c r="N295" s="27"/>
      <c r="O295" s="27"/>
      <c r="Q295" s="27"/>
      <c r="V295" s="12"/>
      <c r="W295" s="27"/>
    </row>
    <row r="296" spans="1:23" s="13" customFormat="1" ht="18" x14ac:dyDescent="0.2">
      <c r="A296" s="70" t="s">
        <v>3004</v>
      </c>
      <c r="B296" s="38"/>
      <c r="E296" s="29"/>
      <c r="G296" s="27"/>
      <c r="H296" s="27"/>
      <c r="I296" s="27"/>
      <c r="J296" s="27"/>
      <c r="K296" s="27"/>
      <c r="L296" s="27"/>
      <c r="M296" s="27"/>
      <c r="N296" s="27"/>
      <c r="O296" s="27"/>
      <c r="Q296" s="27"/>
      <c r="V296" s="12"/>
      <c r="W296" s="27"/>
    </row>
    <row r="297" spans="1:23" s="13" customFormat="1" ht="18" x14ac:dyDescent="0.2">
      <c r="A297" s="70"/>
      <c r="B297" s="38"/>
      <c r="E297" s="29"/>
      <c r="G297" s="27"/>
      <c r="H297" s="27"/>
      <c r="I297" s="27"/>
      <c r="J297" s="27"/>
      <c r="K297" s="27"/>
      <c r="L297" s="27"/>
      <c r="M297" s="27"/>
      <c r="N297" s="27"/>
      <c r="O297" s="27"/>
      <c r="Q297" s="27"/>
      <c r="V297" s="12"/>
      <c r="W297" s="27"/>
    </row>
    <row r="298" spans="1:23" s="13" customFormat="1" x14ac:dyDescent="0.2">
      <c r="A298" s="12">
        <v>72</v>
      </c>
      <c r="B298" s="12">
        <v>602.05100000000004</v>
      </c>
      <c r="C298" s="13" t="s">
        <v>202</v>
      </c>
      <c r="E298" s="29">
        <v>147</v>
      </c>
      <c r="F298" s="13">
        <v>9</v>
      </c>
      <c r="G298" s="27">
        <v>0.32</v>
      </c>
      <c r="H298" s="27">
        <v>0.05</v>
      </c>
      <c r="I298" s="27">
        <v>69.5</v>
      </c>
      <c r="J298" s="27">
        <v>27.4</v>
      </c>
      <c r="K298" s="27" t="s">
        <v>27</v>
      </c>
      <c r="L298" s="27">
        <v>1.76</v>
      </c>
      <c r="M298" s="27">
        <v>0.09</v>
      </c>
      <c r="N298" s="27">
        <v>0.75</v>
      </c>
      <c r="O298" s="27" t="s">
        <v>27</v>
      </c>
      <c r="Q298" s="27">
        <f t="shared" si="14"/>
        <v>99.870000000000019</v>
      </c>
      <c r="V298" s="12"/>
      <c r="W298" s="27"/>
    </row>
    <row r="299" spans="1:23" s="13" customFormat="1" x14ac:dyDescent="0.2">
      <c r="A299" s="12">
        <v>73</v>
      </c>
      <c r="B299" s="12">
        <v>602.05200000000002</v>
      </c>
      <c r="C299" s="13" t="s">
        <v>203</v>
      </c>
      <c r="E299" s="29">
        <v>130</v>
      </c>
      <c r="F299" s="13">
        <v>8</v>
      </c>
      <c r="G299" s="27">
        <v>0.88</v>
      </c>
      <c r="H299" s="27">
        <v>7.0000000000000007E-2</v>
      </c>
      <c r="I299" s="27">
        <v>76.900000000000006</v>
      </c>
      <c r="J299" s="27">
        <v>18.7</v>
      </c>
      <c r="K299" s="27" t="s">
        <v>27</v>
      </c>
      <c r="L299" s="27">
        <v>2</v>
      </c>
      <c r="M299" s="27">
        <v>0.16</v>
      </c>
      <c r="N299" s="27">
        <v>1.04</v>
      </c>
      <c r="O299" s="27">
        <v>0.11</v>
      </c>
      <c r="Q299" s="27">
        <f t="shared" si="14"/>
        <v>99.860000000000014</v>
      </c>
      <c r="V299" s="12"/>
      <c r="W299" s="27"/>
    </row>
    <row r="300" spans="1:23" s="13" customFormat="1" x14ac:dyDescent="0.2">
      <c r="A300" s="12">
        <v>74</v>
      </c>
      <c r="B300" s="12">
        <v>602.053</v>
      </c>
      <c r="C300" s="13" t="s">
        <v>205</v>
      </c>
      <c r="E300" s="29">
        <v>117</v>
      </c>
      <c r="F300" s="13">
        <v>7.25</v>
      </c>
      <c r="G300" s="27">
        <v>0.46</v>
      </c>
      <c r="H300" s="27">
        <v>0.05</v>
      </c>
      <c r="I300" s="27">
        <v>77.7</v>
      </c>
      <c r="J300" s="27">
        <v>17.8</v>
      </c>
      <c r="K300" s="27">
        <v>0.3</v>
      </c>
      <c r="L300" s="58">
        <v>2.15</v>
      </c>
      <c r="M300" s="27">
        <v>7.0000000000000007E-2</v>
      </c>
      <c r="N300" s="27">
        <v>0.97</v>
      </c>
      <c r="O300" s="27">
        <v>0.17</v>
      </c>
      <c r="Q300" s="27">
        <f t="shared" si="14"/>
        <v>99.67</v>
      </c>
      <c r="V300" s="12"/>
      <c r="W300" s="27"/>
    </row>
    <row r="301" spans="1:23" s="13" customFormat="1" x14ac:dyDescent="0.2">
      <c r="A301" s="12">
        <v>75</v>
      </c>
      <c r="B301" s="12">
        <v>602.05399999999997</v>
      </c>
      <c r="C301" s="13" t="s">
        <v>204</v>
      </c>
      <c r="E301" s="29">
        <v>128</v>
      </c>
      <c r="F301" s="13">
        <v>8</v>
      </c>
      <c r="G301" s="27">
        <v>0.34</v>
      </c>
      <c r="H301" s="27" t="s">
        <v>27</v>
      </c>
      <c r="I301" s="27">
        <v>76.099999999999994</v>
      </c>
      <c r="J301" s="27">
        <v>20.399999999999999</v>
      </c>
      <c r="K301" s="27">
        <v>0.18</v>
      </c>
      <c r="L301" s="27">
        <v>1.51</v>
      </c>
      <c r="M301" s="27">
        <v>0.11</v>
      </c>
      <c r="N301" s="27">
        <v>1.1399999999999999</v>
      </c>
      <c r="O301" s="27">
        <v>0.18</v>
      </c>
      <c r="Q301" s="27">
        <f t="shared" si="14"/>
        <v>99.960000000000022</v>
      </c>
      <c r="V301" s="12"/>
      <c r="W301" s="27"/>
    </row>
    <row r="302" spans="1:23" s="13" customFormat="1" x14ac:dyDescent="0.2">
      <c r="A302" s="12"/>
      <c r="B302" s="38"/>
      <c r="E302" s="29"/>
      <c r="G302" s="27"/>
      <c r="H302" s="27"/>
      <c r="I302" s="27"/>
      <c r="J302" s="27"/>
      <c r="K302" s="27"/>
      <c r="L302" s="27"/>
      <c r="M302" s="27"/>
      <c r="N302" s="27"/>
      <c r="O302" s="27"/>
      <c r="Q302" s="27"/>
      <c r="V302" s="12"/>
      <c r="W302" s="27"/>
    </row>
    <row r="303" spans="1:23" s="13" customFormat="1" x14ac:dyDescent="0.2">
      <c r="A303" s="42"/>
      <c r="B303" s="38"/>
      <c r="E303" s="29"/>
      <c r="G303" s="27"/>
      <c r="H303" s="27"/>
      <c r="I303" s="27"/>
      <c r="J303" s="27"/>
      <c r="K303" s="27"/>
      <c r="L303" s="27"/>
      <c r="M303" s="27"/>
      <c r="N303" s="27"/>
      <c r="O303" s="27"/>
      <c r="Q303" s="27"/>
      <c r="V303" s="12"/>
      <c r="W303" s="27"/>
    </row>
    <row r="304" spans="1:23" s="13" customFormat="1" ht="18" x14ac:dyDescent="0.2">
      <c r="A304" s="70" t="s">
        <v>3005</v>
      </c>
      <c r="B304" s="38"/>
      <c r="E304" s="29"/>
      <c r="G304" s="27"/>
      <c r="H304" s="27"/>
      <c r="I304" s="27"/>
      <c r="J304" s="27"/>
      <c r="K304" s="27"/>
      <c r="L304" s="27"/>
      <c r="M304" s="27"/>
      <c r="N304" s="27"/>
      <c r="O304" s="27"/>
      <c r="Q304" s="27"/>
      <c r="V304" s="12"/>
      <c r="W304" s="27"/>
    </row>
    <row r="305" spans="1:23" s="13" customFormat="1" x14ac:dyDescent="0.2">
      <c r="A305" s="42"/>
      <c r="B305" s="38"/>
      <c r="E305" s="29"/>
      <c r="G305" s="27"/>
      <c r="H305" s="27"/>
      <c r="I305" s="27"/>
      <c r="J305" s="27"/>
      <c r="K305" s="27"/>
      <c r="L305" s="27"/>
      <c r="M305" s="27"/>
      <c r="N305" s="27"/>
      <c r="O305" s="27"/>
      <c r="Q305" s="27"/>
      <c r="V305" s="12"/>
      <c r="W305" s="27"/>
    </row>
    <row r="306" spans="1:23" s="13" customFormat="1" x14ac:dyDescent="0.2">
      <c r="A306" s="43" t="s">
        <v>206</v>
      </c>
      <c r="B306" s="38"/>
      <c r="E306" s="29"/>
      <c r="G306" s="27"/>
      <c r="H306" s="27"/>
      <c r="I306" s="27"/>
      <c r="J306" s="27"/>
      <c r="K306" s="27"/>
      <c r="L306" s="27"/>
      <c r="M306" s="27"/>
      <c r="N306" s="27"/>
      <c r="O306" s="27"/>
      <c r="Q306" s="27"/>
      <c r="V306" s="12"/>
      <c r="W306" s="27"/>
    </row>
    <row r="307" spans="1:23" s="13" customFormat="1" x14ac:dyDescent="0.2">
      <c r="A307" s="12">
        <v>76</v>
      </c>
      <c r="B307" s="38"/>
      <c r="C307" s="13" t="s">
        <v>210</v>
      </c>
      <c r="E307" s="29"/>
      <c r="F307" s="13">
        <v>5.2</v>
      </c>
      <c r="G307" s="27"/>
      <c r="H307" s="27"/>
      <c r="I307" s="27" t="s">
        <v>209</v>
      </c>
      <c r="J307" s="27"/>
      <c r="K307" s="27"/>
      <c r="L307" s="27"/>
      <c r="M307" s="27">
        <v>0.18</v>
      </c>
      <c r="N307" s="27"/>
      <c r="O307" s="27"/>
      <c r="Q307" s="27"/>
      <c r="V307" s="12"/>
      <c r="W307" s="27"/>
    </row>
    <row r="308" spans="1:23" s="13" customFormat="1" x14ac:dyDescent="0.2">
      <c r="A308" s="12">
        <v>77</v>
      </c>
      <c r="B308" s="38"/>
      <c r="C308" s="13" t="s">
        <v>211</v>
      </c>
      <c r="E308" s="29"/>
      <c r="F308" s="13">
        <v>10.54</v>
      </c>
      <c r="G308" s="27" t="s">
        <v>27</v>
      </c>
      <c r="H308" s="27" t="s">
        <v>27</v>
      </c>
      <c r="I308" s="27">
        <v>98.3</v>
      </c>
      <c r="J308" s="27">
        <v>0.3</v>
      </c>
      <c r="K308" s="27">
        <v>0.3</v>
      </c>
      <c r="L308" s="27">
        <v>0.64</v>
      </c>
      <c r="M308" s="27">
        <v>0.09</v>
      </c>
      <c r="N308" s="27" t="s">
        <v>27</v>
      </c>
      <c r="O308" s="27">
        <v>0.12</v>
      </c>
      <c r="Q308" s="27">
        <f t="shared" si="14"/>
        <v>99.75</v>
      </c>
      <c r="V308" s="12"/>
      <c r="W308" s="27"/>
    </row>
    <row r="309" spans="1:23" s="13" customFormat="1" x14ac:dyDescent="0.2">
      <c r="A309" s="12">
        <v>78</v>
      </c>
      <c r="B309" s="38"/>
      <c r="C309" s="13" t="s">
        <v>213</v>
      </c>
      <c r="E309" s="29"/>
      <c r="F309" s="13">
        <v>5.05</v>
      </c>
      <c r="G309" s="27">
        <v>0.54</v>
      </c>
      <c r="H309" s="27" t="s">
        <v>27</v>
      </c>
      <c r="I309" s="27">
        <v>97.2</v>
      </c>
      <c r="J309" s="27" t="s">
        <v>27</v>
      </c>
      <c r="K309" s="27" t="s">
        <v>27</v>
      </c>
      <c r="L309" s="27">
        <v>1.91</v>
      </c>
      <c r="M309" s="27">
        <v>0.24</v>
      </c>
      <c r="N309" s="27" t="s">
        <v>27</v>
      </c>
      <c r="O309" s="27" t="s">
        <v>27</v>
      </c>
      <c r="Q309" s="27">
        <f t="shared" si="14"/>
        <v>99.89</v>
      </c>
      <c r="V309" s="12"/>
      <c r="W309" s="27"/>
    </row>
    <row r="310" spans="1:23" s="13" customFormat="1" x14ac:dyDescent="0.2">
      <c r="A310" s="12"/>
      <c r="B310" s="38"/>
      <c r="C310" s="13" t="s">
        <v>35</v>
      </c>
      <c r="E310" s="29"/>
      <c r="G310" s="27"/>
      <c r="H310" s="27"/>
      <c r="I310" s="27">
        <v>4.5</v>
      </c>
      <c r="J310" s="27"/>
      <c r="K310" s="27"/>
      <c r="L310" s="27">
        <v>3.19</v>
      </c>
      <c r="M310" s="27"/>
      <c r="N310" s="27">
        <v>92.4</v>
      </c>
      <c r="O310" s="27"/>
      <c r="Q310" s="27">
        <f t="shared" si="14"/>
        <v>100.09</v>
      </c>
      <c r="V310" s="12"/>
      <c r="W310" s="27"/>
    </row>
    <row r="311" spans="1:23" s="13" customFormat="1" x14ac:dyDescent="0.2">
      <c r="A311" s="12">
        <v>79</v>
      </c>
      <c r="B311" s="38"/>
      <c r="C311" s="13" t="s">
        <v>214</v>
      </c>
      <c r="E311" s="29"/>
      <c r="F311" s="13">
        <v>5.17</v>
      </c>
      <c r="G311" s="27">
        <v>0.11</v>
      </c>
      <c r="H311" s="27" t="s">
        <v>27</v>
      </c>
      <c r="I311" s="27" t="s">
        <v>150</v>
      </c>
      <c r="J311" s="27" t="s">
        <v>27</v>
      </c>
      <c r="K311" s="27" t="s">
        <v>100</v>
      </c>
      <c r="L311" s="27">
        <v>0.56999999999999995</v>
      </c>
      <c r="M311" s="27">
        <v>0.14000000000000001</v>
      </c>
      <c r="N311" s="27" t="s">
        <v>100</v>
      </c>
      <c r="O311" s="27" t="s">
        <v>100</v>
      </c>
      <c r="Q311" s="27"/>
      <c r="V311" s="12"/>
      <c r="W311" s="27"/>
    </row>
    <row r="312" spans="1:23" s="13" customFormat="1" x14ac:dyDescent="0.2">
      <c r="A312" s="12"/>
      <c r="B312" s="38"/>
      <c r="C312" s="13" t="s">
        <v>35</v>
      </c>
      <c r="E312" s="29"/>
      <c r="G312" s="27"/>
      <c r="H312" s="27"/>
      <c r="I312" s="27">
        <v>1.2</v>
      </c>
      <c r="J312" s="27"/>
      <c r="K312" s="27"/>
      <c r="L312" s="27">
        <v>3.23</v>
      </c>
      <c r="M312" s="27"/>
      <c r="N312" s="27">
        <v>95.6</v>
      </c>
      <c r="O312" s="27"/>
      <c r="Q312" s="27">
        <f t="shared" si="14"/>
        <v>100.03</v>
      </c>
      <c r="V312" s="12"/>
      <c r="W312" s="27"/>
    </row>
    <row r="313" spans="1:23" s="13" customFormat="1" x14ac:dyDescent="0.2">
      <c r="A313" s="12"/>
      <c r="B313" s="38"/>
      <c r="E313" s="29"/>
      <c r="G313" s="27"/>
      <c r="H313" s="27"/>
      <c r="I313" s="27"/>
      <c r="J313" s="27"/>
      <c r="K313" s="27"/>
      <c r="L313" s="27"/>
      <c r="M313" s="27"/>
      <c r="N313" s="27"/>
      <c r="O313" s="27"/>
      <c r="Q313" s="27"/>
      <c r="V313" s="12"/>
      <c r="W313" s="27"/>
    </row>
    <row r="314" spans="1:23" s="13" customFormat="1" x14ac:dyDescent="0.2">
      <c r="A314" s="43" t="s">
        <v>207</v>
      </c>
      <c r="B314" s="38"/>
      <c r="E314" s="29"/>
      <c r="G314" s="27"/>
      <c r="H314" s="27"/>
      <c r="I314" s="27"/>
      <c r="J314" s="27"/>
      <c r="K314" s="27"/>
      <c r="L314" s="27"/>
      <c r="M314" s="27"/>
      <c r="N314" s="27"/>
      <c r="O314" s="27"/>
      <c r="Q314" s="27"/>
      <c r="V314" s="12"/>
      <c r="W314" s="27"/>
    </row>
    <row r="315" spans="1:23" s="13" customFormat="1" x14ac:dyDescent="0.2">
      <c r="A315" s="12">
        <v>80</v>
      </c>
      <c r="B315" s="38"/>
      <c r="C315" s="13" t="s">
        <v>215</v>
      </c>
      <c r="E315" s="29"/>
      <c r="F315" s="13">
        <v>10.199999999999999</v>
      </c>
      <c r="G315" s="27">
        <v>7.0000000000000007E-2</v>
      </c>
      <c r="H315" s="27" t="s">
        <v>27</v>
      </c>
      <c r="I315" s="27" t="s">
        <v>150</v>
      </c>
      <c r="J315" s="27" t="s">
        <v>100</v>
      </c>
      <c r="K315" s="27" t="s">
        <v>27</v>
      </c>
      <c r="L315" s="27">
        <v>0.36</v>
      </c>
      <c r="M315" s="27">
        <v>0.22</v>
      </c>
      <c r="N315" s="27" t="s">
        <v>27</v>
      </c>
      <c r="O315" s="27" t="s">
        <v>27</v>
      </c>
      <c r="Q315" s="27"/>
      <c r="V315" s="12"/>
      <c r="W315" s="27"/>
    </row>
    <row r="316" spans="1:23" s="13" customFormat="1" x14ac:dyDescent="0.2">
      <c r="A316" s="12"/>
      <c r="B316" s="38"/>
      <c r="C316" s="13" t="s">
        <v>35</v>
      </c>
      <c r="E316" s="29"/>
      <c r="G316" s="27"/>
      <c r="H316" s="27"/>
      <c r="I316" s="27">
        <v>0.9</v>
      </c>
      <c r="J316" s="27"/>
      <c r="K316" s="27"/>
      <c r="L316" s="27">
        <v>3.3</v>
      </c>
      <c r="M316" s="27"/>
      <c r="N316" s="27">
        <v>95.1</v>
      </c>
      <c r="O316" s="27"/>
      <c r="Q316" s="27">
        <f t="shared" si="14"/>
        <v>99.3</v>
      </c>
      <c r="V316" s="12"/>
      <c r="W316" s="27"/>
    </row>
    <row r="317" spans="1:23" s="13" customFormat="1" x14ac:dyDescent="0.2">
      <c r="A317" s="12">
        <v>81</v>
      </c>
      <c r="B317" s="38"/>
      <c r="C317" s="13" t="s">
        <v>216</v>
      </c>
      <c r="E317" s="29"/>
      <c r="F317" s="13">
        <v>9.75</v>
      </c>
      <c r="G317" s="27" t="s">
        <v>27</v>
      </c>
      <c r="H317" s="27" t="s">
        <v>27</v>
      </c>
      <c r="I317" s="27" t="s">
        <v>209</v>
      </c>
      <c r="J317" s="27" t="s">
        <v>100</v>
      </c>
      <c r="K317" s="27" t="s">
        <v>27</v>
      </c>
      <c r="L317" s="27">
        <v>0.28000000000000003</v>
      </c>
      <c r="M317" s="27">
        <v>0.111</v>
      </c>
      <c r="N317" s="27" t="s">
        <v>27</v>
      </c>
      <c r="O317" s="27" t="s">
        <v>27</v>
      </c>
      <c r="Q317" s="27"/>
      <c r="V317" s="12"/>
      <c r="W317" s="27"/>
    </row>
    <row r="318" spans="1:23" s="13" customFormat="1" x14ac:dyDescent="0.2">
      <c r="A318" s="12"/>
      <c r="B318" s="38"/>
      <c r="C318" s="13" t="s">
        <v>35</v>
      </c>
      <c r="E318" s="29"/>
      <c r="G318" s="27"/>
      <c r="H318" s="27"/>
      <c r="I318" s="27">
        <v>0.2</v>
      </c>
      <c r="J318" s="27"/>
      <c r="K318" s="27"/>
      <c r="L318" s="27">
        <v>3.43</v>
      </c>
      <c r="M318" s="27"/>
      <c r="N318" s="27">
        <v>96.1</v>
      </c>
      <c r="O318" s="27"/>
      <c r="Q318" s="27">
        <f t="shared" si="14"/>
        <v>99.72999999999999</v>
      </c>
      <c r="V318" s="12"/>
      <c r="W318" s="27"/>
    </row>
    <row r="319" spans="1:23" s="13" customFormat="1" x14ac:dyDescent="0.2">
      <c r="A319" s="12">
        <v>82</v>
      </c>
      <c r="B319" s="38"/>
      <c r="C319" s="13" t="s">
        <v>216</v>
      </c>
      <c r="E319" s="29"/>
      <c r="F319" s="13">
        <v>10</v>
      </c>
      <c r="G319" s="27">
        <v>7.0000000000000007E-2</v>
      </c>
      <c r="H319" s="27" t="s">
        <v>27</v>
      </c>
      <c r="I319" s="27" t="s">
        <v>209</v>
      </c>
      <c r="J319" s="27" t="s">
        <v>27</v>
      </c>
      <c r="K319" s="27" t="s">
        <v>27</v>
      </c>
      <c r="L319" s="27">
        <v>0.34</v>
      </c>
      <c r="M319" s="27">
        <v>0.14000000000000001</v>
      </c>
      <c r="N319" s="27" t="s">
        <v>27</v>
      </c>
      <c r="O319" s="27" t="s">
        <v>27</v>
      </c>
      <c r="Q319" s="27"/>
      <c r="V319" s="12"/>
      <c r="W319" s="27"/>
    </row>
    <row r="320" spans="1:23" s="13" customFormat="1" x14ac:dyDescent="0.2">
      <c r="A320" s="12"/>
      <c r="B320" s="38"/>
      <c r="C320" s="13" t="s">
        <v>35</v>
      </c>
      <c r="E320" s="29"/>
      <c r="G320" s="27"/>
      <c r="H320" s="27"/>
      <c r="I320" s="27" t="s">
        <v>27</v>
      </c>
      <c r="J320" s="27"/>
      <c r="K320" s="27"/>
      <c r="L320" s="27">
        <v>3.25</v>
      </c>
      <c r="M320" s="27"/>
      <c r="N320" s="27">
        <v>96.8</v>
      </c>
      <c r="O320" s="27"/>
      <c r="Q320" s="27">
        <f t="shared" si="14"/>
        <v>100.05</v>
      </c>
      <c r="V320" s="12"/>
      <c r="W320" s="27"/>
    </row>
    <row r="321" spans="1:23" s="13" customFormat="1" x14ac:dyDescent="0.2">
      <c r="A321" s="12">
        <v>83</v>
      </c>
      <c r="B321" s="38"/>
      <c r="C321" s="13" t="s">
        <v>216</v>
      </c>
      <c r="E321" s="29"/>
      <c r="F321" s="13">
        <v>9.8000000000000007</v>
      </c>
      <c r="G321" s="27">
        <v>0.09</v>
      </c>
      <c r="H321" s="27" t="s">
        <v>27</v>
      </c>
      <c r="I321" s="27" t="s">
        <v>209</v>
      </c>
      <c r="J321" s="27" t="s">
        <v>27</v>
      </c>
      <c r="K321" s="27" t="s">
        <v>27</v>
      </c>
      <c r="L321" s="27">
        <v>0.28000000000000003</v>
      </c>
      <c r="M321" s="27">
        <v>0.17</v>
      </c>
      <c r="N321" s="27" t="s">
        <v>27</v>
      </c>
      <c r="O321" s="27" t="s">
        <v>27</v>
      </c>
      <c r="Q321" s="27"/>
      <c r="V321" s="12"/>
      <c r="W321" s="27"/>
    </row>
    <row r="322" spans="1:23" s="13" customFormat="1" x14ac:dyDescent="0.2">
      <c r="A322" s="12"/>
      <c r="B322" s="38"/>
      <c r="C322" s="13" t="s">
        <v>35</v>
      </c>
      <c r="E322" s="29"/>
      <c r="G322" s="27"/>
      <c r="H322" s="27"/>
      <c r="I322" s="27">
        <v>0.4</v>
      </c>
      <c r="J322" s="27"/>
      <c r="K322" s="27"/>
      <c r="L322" s="27">
        <v>3.69</v>
      </c>
      <c r="M322" s="27"/>
      <c r="N322" s="27">
        <v>96.4</v>
      </c>
      <c r="O322" s="27"/>
      <c r="Q322" s="27">
        <f t="shared" si="14"/>
        <v>100.49000000000001</v>
      </c>
      <c r="V322" s="12"/>
      <c r="W322" s="27"/>
    </row>
    <row r="323" spans="1:23" s="13" customFormat="1" x14ac:dyDescent="0.2">
      <c r="A323" s="12">
        <v>84</v>
      </c>
      <c r="B323" s="38"/>
      <c r="C323" s="13" t="s">
        <v>217</v>
      </c>
      <c r="E323" s="29"/>
      <c r="F323" s="13">
        <v>9.75</v>
      </c>
      <c r="G323" s="27" t="s">
        <v>27</v>
      </c>
      <c r="H323" s="27" t="s">
        <v>27</v>
      </c>
      <c r="I323" s="27" t="s">
        <v>209</v>
      </c>
      <c r="J323" s="27" t="s">
        <v>27</v>
      </c>
      <c r="K323" s="27" t="s">
        <v>27</v>
      </c>
      <c r="L323" s="27">
        <v>0.2</v>
      </c>
      <c r="M323" s="27">
        <v>0.15</v>
      </c>
      <c r="N323" s="27" t="s">
        <v>27</v>
      </c>
      <c r="O323" s="27">
        <v>0.12</v>
      </c>
      <c r="Q323" s="27"/>
      <c r="V323" s="12"/>
      <c r="W323" s="27"/>
    </row>
    <row r="324" spans="1:23" s="13" customFormat="1" x14ac:dyDescent="0.2">
      <c r="A324" s="12"/>
      <c r="B324" s="38"/>
      <c r="C324" s="13" t="s">
        <v>35</v>
      </c>
      <c r="E324" s="29"/>
      <c r="G324" s="27"/>
      <c r="H324" s="27"/>
      <c r="I324" s="27">
        <v>0.5</v>
      </c>
      <c r="J324" s="27"/>
      <c r="K324" s="27"/>
      <c r="L324" s="27">
        <v>3.43</v>
      </c>
      <c r="M324" s="27"/>
      <c r="N324" s="27">
        <v>96.1</v>
      </c>
      <c r="O324" s="27"/>
      <c r="Q324" s="27">
        <f t="shared" si="14"/>
        <v>100.03</v>
      </c>
      <c r="V324" s="12"/>
      <c r="W324" s="27"/>
    </row>
    <row r="325" spans="1:23" s="13" customFormat="1" x14ac:dyDescent="0.2">
      <c r="A325" s="12">
        <v>85</v>
      </c>
      <c r="B325" s="38"/>
      <c r="C325" s="13" t="s">
        <v>216</v>
      </c>
      <c r="E325" s="29"/>
      <c r="F325" s="13">
        <v>9.6</v>
      </c>
      <c r="G325" s="27">
        <v>0.06</v>
      </c>
      <c r="H325" s="27" t="s">
        <v>27</v>
      </c>
      <c r="I325" s="27">
        <v>97.8</v>
      </c>
      <c r="J325" s="27" t="s">
        <v>100</v>
      </c>
      <c r="K325" s="27">
        <v>0.32</v>
      </c>
      <c r="L325" s="27">
        <v>0.18</v>
      </c>
      <c r="M325" s="27">
        <v>0.06</v>
      </c>
      <c r="N325" s="27" t="s">
        <v>27</v>
      </c>
      <c r="O325" s="27">
        <v>0.16</v>
      </c>
      <c r="Q325" s="27">
        <f t="shared" si="14"/>
        <v>98.58</v>
      </c>
      <c r="V325" s="12"/>
      <c r="W325" s="27"/>
    </row>
    <row r="326" spans="1:23" s="13" customFormat="1" x14ac:dyDescent="0.2">
      <c r="A326" s="12"/>
      <c r="B326" s="38"/>
      <c r="C326" s="13" t="s">
        <v>35</v>
      </c>
      <c r="E326" s="29"/>
      <c r="G326" s="27"/>
      <c r="H326" s="27"/>
      <c r="I326" s="27" t="s">
        <v>27</v>
      </c>
      <c r="J326" s="27"/>
      <c r="K326" s="27"/>
      <c r="L326" s="27">
        <v>3.32</v>
      </c>
      <c r="M326" s="27"/>
      <c r="N326" s="27">
        <v>96.7</v>
      </c>
      <c r="O326" s="27"/>
      <c r="Q326" s="27">
        <f t="shared" si="14"/>
        <v>100.02</v>
      </c>
      <c r="V326" s="12"/>
      <c r="W326" s="27"/>
    </row>
    <row r="327" spans="1:23" s="13" customFormat="1" x14ac:dyDescent="0.2">
      <c r="A327" s="12"/>
      <c r="B327" s="38"/>
      <c r="E327" s="29"/>
      <c r="G327" s="27"/>
      <c r="H327" s="27"/>
      <c r="I327" s="27"/>
      <c r="J327" s="27"/>
      <c r="K327" s="27"/>
      <c r="L327" s="27"/>
      <c r="M327" s="27"/>
      <c r="N327" s="27"/>
      <c r="O327" s="27"/>
      <c r="Q327" s="27"/>
      <c r="V327" s="12"/>
      <c r="W327" s="27"/>
    </row>
    <row r="328" spans="1:23" s="13" customFormat="1" x14ac:dyDescent="0.2">
      <c r="A328" s="43" t="s">
        <v>208</v>
      </c>
      <c r="B328" s="38"/>
      <c r="E328" s="29"/>
      <c r="G328" s="27"/>
      <c r="H328" s="27"/>
      <c r="I328" s="27"/>
      <c r="J328" s="27"/>
      <c r="K328" s="27"/>
      <c r="L328" s="27"/>
      <c r="M328" s="27"/>
      <c r="N328" s="27"/>
      <c r="O328" s="27"/>
      <c r="Q328" s="27"/>
      <c r="V328" s="12"/>
      <c r="W328" s="27"/>
    </row>
    <row r="329" spans="1:23" s="13" customFormat="1" x14ac:dyDescent="0.2">
      <c r="A329" s="12">
        <v>86</v>
      </c>
      <c r="B329" s="38"/>
      <c r="C329" s="13" t="s">
        <v>218</v>
      </c>
      <c r="E329" s="29"/>
      <c r="F329" s="13">
        <v>5.97</v>
      </c>
      <c r="G329" s="27">
        <v>0.1</v>
      </c>
      <c r="H329" s="27" t="s">
        <v>27</v>
      </c>
      <c r="I329" s="27">
        <v>98.9</v>
      </c>
      <c r="J329" s="27" t="s">
        <v>27</v>
      </c>
      <c r="K329" s="27" t="s">
        <v>27</v>
      </c>
      <c r="L329" s="27">
        <v>0.89</v>
      </c>
      <c r="M329" s="27">
        <v>0.1</v>
      </c>
      <c r="N329" s="27" t="s">
        <v>27</v>
      </c>
      <c r="O329" s="27" t="s">
        <v>27</v>
      </c>
      <c r="Q329" s="27">
        <f t="shared" si="14"/>
        <v>99.99</v>
      </c>
      <c r="V329" s="12"/>
      <c r="W329" s="27"/>
    </row>
    <row r="330" spans="1:23" s="13" customFormat="1" x14ac:dyDescent="0.2">
      <c r="A330" s="12"/>
      <c r="B330" s="38"/>
      <c r="C330" s="13" t="s">
        <v>35</v>
      </c>
      <c r="E330" s="29"/>
      <c r="G330" s="27"/>
      <c r="H330" s="27"/>
      <c r="I330" s="27">
        <v>0.7</v>
      </c>
      <c r="J330" s="27"/>
      <c r="K330" s="27"/>
      <c r="L330" s="27">
        <v>16.3</v>
      </c>
      <c r="M330" s="27"/>
      <c r="N330" s="27">
        <v>83</v>
      </c>
      <c r="O330" s="27"/>
      <c r="Q330" s="27">
        <f t="shared" si="14"/>
        <v>100</v>
      </c>
      <c r="V330" s="12"/>
      <c r="W330" s="27"/>
    </row>
    <row r="331" spans="1:23" s="13" customFormat="1" x14ac:dyDescent="0.2">
      <c r="A331" s="12">
        <v>87</v>
      </c>
      <c r="B331" s="38"/>
      <c r="C331" s="13" t="s">
        <v>219</v>
      </c>
      <c r="E331" s="29"/>
      <c r="F331" s="13">
        <v>5.2</v>
      </c>
      <c r="G331" s="27">
        <v>0.17</v>
      </c>
      <c r="H331" s="27" t="s">
        <v>27</v>
      </c>
      <c r="I331" s="27">
        <v>98.9</v>
      </c>
      <c r="J331" s="27" t="s">
        <v>27</v>
      </c>
      <c r="K331" s="27" t="s">
        <v>27</v>
      </c>
      <c r="L331" s="27">
        <v>0.67</v>
      </c>
      <c r="M331" s="27">
        <v>0.12</v>
      </c>
      <c r="N331" s="27">
        <v>0.1</v>
      </c>
      <c r="O331" s="27" t="s">
        <v>27</v>
      </c>
      <c r="Q331" s="27">
        <f t="shared" si="14"/>
        <v>99.960000000000008</v>
      </c>
      <c r="V331" s="12"/>
      <c r="W331" s="27"/>
    </row>
    <row r="332" spans="1:23" s="13" customFormat="1" x14ac:dyDescent="0.2">
      <c r="A332" s="12"/>
      <c r="B332" s="38"/>
      <c r="C332" s="13" t="s">
        <v>35</v>
      </c>
      <c r="E332" s="29"/>
      <c r="G332" s="27"/>
      <c r="H332" s="27"/>
      <c r="I332" s="27">
        <v>0.5</v>
      </c>
      <c r="J332" s="27"/>
      <c r="K332" s="27"/>
      <c r="L332" s="27">
        <v>4.5</v>
      </c>
      <c r="M332" s="27"/>
      <c r="N332" s="27">
        <v>95</v>
      </c>
      <c r="O332" s="27"/>
      <c r="Q332" s="27">
        <f t="shared" si="14"/>
        <v>100</v>
      </c>
      <c r="V332" s="12"/>
      <c r="W332" s="27"/>
    </row>
    <row r="333" spans="1:23" s="13" customFormat="1" x14ac:dyDescent="0.2">
      <c r="A333" s="12">
        <v>88</v>
      </c>
      <c r="B333" s="38"/>
      <c r="C333" s="13" t="s">
        <v>224</v>
      </c>
      <c r="E333" s="29"/>
      <c r="F333" s="13">
        <v>10.8</v>
      </c>
      <c r="G333" s="27">
        <v>0.24</v>
      </c>
      <c r="H333" s="27" t="s">
        <v>100</v>
      </c>
      <c r="I333" s="27" t="s">
        <v>150</v>
      </c>
      <c r="J333" s="27" t="s">
        <v>100</v>
      </c>
      <c r="K333" s="27" t="s">
        <v>27</v>
      </c>
      <c r="L333" s="27">
        <v>0.33</v>
      </c>
      <c r="M333" s="27">
        <v>0.15</v>
      </c>
      <c r="N333" s="27" t="s">
        <v>27</v>
      </c>
      <c r="O333" s="27" t="s">
        <v>27</v>
      </c>
      <c r="Q333" s="27">
        <f t="shared" si="14"/>
        <v>0.72000000000000008</v>
      </c>
      <c r="V333" s="12"/>
      <c r="W333" s="27"/>
    </row>
    <row r="334" spans="1:23" s="13" customFormat="1" x14ac:dyDescent="0.2">
      <c r="A334" s="12"/>
      <c r="B334" s="38"/>
      <c r="C334" s="13" t="s">
        <v>35</v>
      </c>
      <c r="E334" s="29"/>
      <c r="G334" s="27"/>
      <c r="H334" s="27"/>
      <c r="I334" s="27">
        <v>3</v>
      </c>
      <c r="J334" s="27"/>
      <c r="K334" s="27"/>
      <c r="L334" s="27">
        <v>3.3</v>
      </c>
      <c r="M334" s="27"/>
      <c r="N334" s="27">
        <v>93.7</v>
      </c>
      <c r="O334" s="27"/>
      <c r="Q334" s="27">
        <f t="shared" si="14"/>
        <v>100</v>
      </c>
      <c r="V334" s="12"/>
      <c r="W334" s="27"/>
    </row>
    <row r="335" spans="1:23" s="13" customFormat="1" x14ac:dyDescent="0.2">
      <c r="A335" s="12"/>
      <c r="B335" s="38"/>
      <c r="E335" s="29"/>
      <c r="G335" s="27"/>
      <c r="H335" s="27"/>
      <c r="I335" s="27"/>
      <c r="J335" s="27"/>
      <c r="K335" s="27"/>
      <c r="L335" s="27"/>
      <c r="M335" s="27"/>
      <c r="N335" s="27"/>
      <c r="O335" s="27"/>
      <c r="Q335" s="27"/>
      <c r="V335" s="12"/>
      <c r="W335" s="27"/>
    </row>
    <row r="336" spans="1:23" s="13" customFormat="1" x14ac:dyDescent="0.2">
      <c r="A336" s="43" t="s">
        <v>220</v>
      </c>
      <c r="B336" s="38"/>
      <c r="E336" s="29"/>
      <c r="G336" s="27"/>
      <c r="H336" s="27"/>
      <c r="I336" s="27"/>
      <c r="J336" s="27"/>
      <c r="K336" s="27"/>
      <c r="L336" s="27"/>
      <c r="M336" s="27"/>
      <c r="N336" s="27"/>
      <c r="O336" s="27"/>
      <c r="Q336" s="27"/>
      <c r="V336" s="12"/>
      <c r="W336" s="27"/>
    </row>
    <row r="337" spans="1:23" s="13" customFormat="1" x14ac:dyDescent="0.2">
      <c r="A337" s="12">
        <v>89</v>
      </c>
      <c r="B337" s="38"/>
      <c r="C337" s="13" t="s">
        <v>221</v>
      </c>
      <c r="E337" s="29"/>
      <c r="F337" s="13">
        <v>5.08</v>
      </c>
      <c r="G337" s="27" t="s">
        <v>100</v>
      </c>
      <c r="H337" s="27" t="s">
        <v>27</v>
      </c>
      <c r="I337" s="27">
        <v>97.9</v>
      </c>
      <c r="J337" s="27" t="s">
        <v>27</v>
      </c>
      <c r="K337" s="27">
        <v>0.96</v>
      </c>
      <c r="L337" s="27" t="s">
        <v>27</v>
      </c>
      <c r="M337" s="27">
        <v>0.24</v>
      </c>
      <c r="N337" s="27">
        <v>0.9</v>
      </c>
      <c r="O337" s="27" t="s">
        <v>27</v>
      </c>
      <c r="Q337" s="27">
        <f>SUM(G337:O337)</f>
        <v>100</v>
      </c>
      <c r="V337" s="12"/>
      <c r="W337" s="27"/>
    </row>
    <row r="338" spans="1:23" s="13" customFormat="1" x14ac:dyDescent="0.2">
      <c r="A338" s="12">
        <v>90</v>
      </c>
      <c r="B338" s="38"/>
      <c r="C338" s="13" t="s">
        <v>221</v>
      </c>
      <c r="E338" s="29"/>
      <c r="F338" s="13">
        <v>4.3</v>
      </c>
      <c r="G338" s="27" t="s">
        <v>27</v>
      </c>
      <c r="H338" s="27" t="s">
        <v>27</v>
      </c>
      <c r="I338" s="27" t="s">
        <v>150</v>
      </c>
      <c r="J338" s="27" t="s">
        <v>27</v>
      </c>
      <c r="K338" s="27">
        <v>0.52</v>
      </c>
      <c r="L338" s="27" t="s">
        <v>27</v>
      </c>
      <c r="M338" s="27">
        <v>0.14000000000000001</v>
      </c>
      <c r="N338" s="27" t="s">
        <v>27</v>
      </c>
      <c r="O338" s="27" t="s">
        <v>27</v>
      </c>
      <c r="Q338" s="27"/>
      <c r="V338" s="12"/>
      <c r="W338" s="27"/>
    </row>
    <row r="339" spans="1:23" s="13" customFormat="1" x14ac:dyDescent="0.2">
      <c r="A339" s="12">
        <v>91</v>
      </c>
      <c r="B339" s="38"/>
      <c r="C339" s="13" t="s">
        <v>222</v>
      </c>
      <c r="E339" s="29"/>
      <c r="F339" s="13">
        <v>3.75</v>
      </c>
      <c r="G339" s="27">
        <v>0.12</v>
      </c>
      <c r="H339" s="27" t="s">
        <v>27</v>
      </c>
      <c r="I339" s="27">
        <v>97</v>
      </c>
      <c r="J339" s="27" t="s">
        <v>27</v>
      </c>
      <c r="K339" s="27">
        <v>1.85</v>
      </c>
      <c r="L339" s="27">
        <v>0.74</v>
      </c>
      <c r="M339" s="27">
        <v>0.25</v>
      </c>
      <c r="N339" s="27" t="s">
        <v>27</v>
      </c>
      <c r="O339" s="27" t="s">
        <v>27</v>
      </c>
      <c r="Q339" s="27">
        <f>SUM(G339:O339)</f>
        <v>99.96</v>
      </c>
      <c r="V339" s="12"/>
      <c r="W339" s="27"/>
    </row>
    <row r="340" spans="1:23" s="13" customFormat="1" x14ac:dyDescent="0.2">
      <c r="A340" s="12">
        <v>92</v>
      </c>
      <c r="B340" s="38"/>
      <c r="C340" s="13" t="s">
        <v>223</v>
      </c>
      <c r="E340" s="29"/>
      <c r="F340" s="13">
        <v>4.54</v>
      </c>
      <c r="G340" s="27">
        <v>0.05</v>
      </c>
      <c r="H340" s="27" t="s">
        <v>27</v>
      </c>
      <c r="I340" s="27">
        <v>97.3</v>
      </c>
      <c r="J340" s="27">
        <v>0.4</v>
      </c>
      <c r="K340" s="27">
        <v>1.49</v>
      </c>
      <c r="L340" s="27">
        <v>0.45</v>
      </c>
      <c r="M340" s="27">
        <v>0.14000000000000001</v>
      </c>
      <c r="N340" s="27" t="s">
        <v>27</v>
      </c>
      <c r="O340" s="27" t="s">
        <v>27</v>
      </c>
      <c r="Q340" s="27">
        <f>SUM(G340:O340)</f>
        <v>99.83</v>
      </c>
      <c r="V340" s="12"/>
      <c r="W340" s="27"/>
    </row>
    <row r="341" spans="1:23" x14ac:dyDescent="0.2">
      <c r="A341" s="2"/>
      <c r="B341" s="40"/>
      <c r="C341"/>
      <c r="F341"/>
      <c r="G341" s="47"/>
      <c r="H341" s="47"/>
      <c r="I341" s="47"/>
      <c r="J341" s="47"/>
      <c r="K341" s="47"/>
      <c r="L341" s="47"/>
      <c r="M341" s="47"/>
      <c r="N341" s="47"/>
      <c r="O341" s="47"/>
      <c r="Q341" s="27"/>
      <c r="W341" s="47"/>
    </row>
    <row r="342" spans="1:23" x14ac:dyDescent="0.2">
      <c r="A342" s="2"/>
      <c r="B342" s="40"/>
      <c r="C342"/>
      <c r="F342"/>
      <c r="G342" s="47"/>
      <c r="H342" s="47"/>
      <c r="I342" s="47"/>
      <c r="J342" s="47"/>
      <c r="K342" s="47"/>
      <c r="L342" s="47"/>
      <c r="M342" s="47"/>
      <c r="N342" s="47"/>
      <c r="O342" s="47"/>
      <c r="Q342" s="27"/>
      <c r="W342" s="47"/>
    </row>
    <row r="343" spans="1:23" s="13" customFormat="1" ht="18" x14ac:dyDescent="0.2">
      <c r="A343" s="70" t="s">
        <v>3008</v>
      </c>
      <c r="B343" s="38"/>
      <c r="E343" s="29"/>
      <c r="G343" s="27"/>
      <c r="H343" s="27"/>
      <c r="I343" s="27"/>
      <c r="J343" s="27"/>
      <c r="K343" s="27"/>
      <c r="L343" s="27"/>
      <c r="M343" s="27"/>
      <c r="N343" s="27"/>
      <c r="O343" s="27"/>
      <c r="Q343" s="27"/>
      <c r="V343" s="12"/>
      <c r="W343" s="27"/>
    </row>
    <row r="344" spans="1:23" s="13" customFormat="1" x14ac:dyDescent="0.2">
      <c r="A344" s="42"/>
      <c r="B344" s="38"/>
      <c r="E344" s="29"/>
      <c r="G344" s="27"/>
      <c r="H344" s="27"/>
      <c r="I344" s="27"/>
      <c r="J344" s="27"/>
      <c r="K344" s="27"/>
      <c r="L344" s="27"/>
      <c r="M344" s="27"/>
      <c r="N344" s="27"/>
      <c r="O344" s="27"/>
      <c r="Q344" s="27"/>
      <c r="V344" s="12"/>
      <c r="W344" s="27"/>
    </row>
    <row r="345" spans="1:23" s="13" customFormat="1" ht="17" x14ac:dyDescent="0.2">
      <c r="A345" s="12">
        <v>99</v>
      </c>
      <c r="B345" s="17">
        <v>603.00300000000004</v>
      </c>
      <c r="C345" s="13" t="s">
        <v>225</v>
      </c>
      <c r="E345" s="18">
        <v>51</v>
      </c>
      <c r="F345" s="13">
        <v>4.66</v>
      </c>
      <c r="G345" s="26" t="s">
        <v>27</v>
      </c>
      <c r="H345" s="26">
        <v>0.05</v>
      </c>
      <c r="I345" s="26">
        <v>98.5</v>
      </c>
      <c r="J345" s="26" t="s">
        <v>27</v>
      </c>
      <c r="K345" s="26">
        <v>0.78</v>
      </c>
      <c r="L345" s="26">
        <v>0.08</v>
      </c>
      <c r="M345" s="26">
        <v>0.15</v>
      </c>
      <c r="N345" s="26" t="s">
        <v>27</v>
      </c>
      <c r="O345" s="26" t="s">
        <v>27</v>
      </c>
      <c r="Q345" s="27">
        <f>SUM(G345:O345)</f>
        <v>99.56</v>
      </c>
      <c r="V345" s="12"/>
      <c r="W345" s="26"/>
    </row>
    <row r="346" spans="1:23" s="13" customFormat="1" ht="17" x14ac:dyDescent="0.2">
      <c r="A346" s="12">
        <v>100</v>
      </c>
      <c r="B346" s="17">
        <v>603.00400000000002</v>
      </c>
      <c r="C346" s="13" t="s">
        <v>226</v>
      </c>
      <c r="E346" s="18">
        <v>53</v>
      </c>
      <c r="F346" s="13">
        <v>4.5199999999999996</v>
      </c>
      <c r="G346" s="26" t="s">
        <v>27</v>
      </c>
      <c r="H346" s="26">
        <v>0.03</v>
      </c>
      <c r="I346" s="26">
        <v>98.7</v>
      </c>
      <c r="J346" s="26">
        <v>0.4</v>
      </c>
      <c r="K346" s="26">
        <v>0.44</v>
      </c>
      <c r="L346" s="26">
        <v>0.08</v>
      </c>
      <c r="M346" s="26">
        <v>0.09</v>
      </c>
      <c r="N346" s="26">
        <v>0.24</v>
      </c>
      <c r="O346" s="26" t="s">
        <v>27</v>
      </c>
      <c r="Q346" s="27">
        <f>SUM(G346:O346)</f>
        <v>99.98</v>
      </c>
      <c r="V346" s="12"/>
      <c r="W346" s="26"/>
    </row>
    <row r="347" spans="1:23" s="13" customFormat="1" ht="17" x14ac:dyDescent="0.2">
      <c r="A347" s="12">
        <v>101</v>
      </c>
      <c r="B347" s="17">
        <v>603.00599999999997</v>
      </c>
      <c r="C347" s="13" t="s">
        <v>227</v>
      </c>
      <c r="E347" s="18">
        <v>63</v>
      </c>
      <c r="F347" s="13">
        <v>9.09</v>
      </c>
      <c r="G347" s="26" t="s">
        <v>27</v>
      </c>
      <c r="H347" s="26">
        <v>7.0000000000000007E-2</v>
      </c>
      <c r="I347" s="26">
        <v>97.9</v>
      </c>
      <c r="J347" s="26">
        <v>0.3</v>
      </c>
      <c r="K347" s="26">
        <v>1.45</v>
      </c>
      <c r="L347" s="26" t="s">
        <v>27</v>
      </c>
      <c r="M347" s="26">
        <v>0.11</v>
      </c>
      <c r="N347" s="26" t="s">
        <v>27</v>
      </c>
      <c r="O347" s="26" t="s">
        <v>27</v>
      </c>
      <c r="Q347" s="27">
        <f>SUM(G347:O347)</f>
        <v>99.83</v>
      </c>
      <c r="V347" s="12"/>
      <c r="W347" s="26"/>
    </row>
    <row r="348" spans="1:23" s="13" customFormat="1" ht="17" x14ac:dyDescent="0.2">
      <c r="A348" s="12">
        <v>102</v>
      </c>
      <c r="B348" s="17">
        <v>603.00699999999995</v>
      </c>
      <c r="C348" s="13" t="s">
        <v>228</v>
      </c>
      <c r="E348" s="18">
        <v>61</v>
      </c>
      <c r="F348" s="13">
        <v>8.8000000000000007</v>
      </c>
      <c r="G348" s="26" t="s">
        <v>27</v>
      </c>
      <c r="H348" s="26" t="s">
        <v>27</v>
      </c>
      <c r="I348" s="26">
        <v>98.6</v>
      </c>
      <c r="J348" s="26">
        <v>0.4</v>
      </c>
      <c r="K348" s="26">
        <v>0.71</v>
      </c>
      <c r="L348" s="26" t="s">
        <v>27</v>
      </c>
      <c r="M348" s="26" t="s">
        <v>27</v>
      </c>
      <c r="N348" s="26" t="s">
        <v>27</v>
      </c>
      <c r="O348" s="26" t="s">
        <v>27</v>
      </c>
      <c r="Q348" s="27">
        <f>SUM(G348:O348)</f>
        <v>99.71</v>
      </c>
      <c r="V348" s="12"/>
      <c r="W348" s="26"/>
    </row>
    <row r="349" spans="1:23" s="13" customFormat="1" x14ac:dyDescent="0.2">
      <c r="A349" s="12">
        <v>103</v>
      </c>
      <c r="B349" s="17">
        <v>603.00800000000004</v>
      </c>
      <c r="C349" s="13" t="s">
        <v>229</v>
      </c>
      <c r="E349" s="18">
        <v>69</v>
      </c>
      <c r="F349" s="13">
        <v>7.89</v>
      </c>
      <c r="G349" s="26">
        <v>0.09</v>
      </c>
      <c r="H349" s="26">
        <v>0.08</v>
      </c>
      <c r="I349" s="26">
        <v>94.3</v>
      </c>
      <c r="J349" s="26">
        <v>0.5</v>
      </c>
      <c r="K349" s="26">
        <v>0.76</v>
      </c>
      <c r="L349" s="26">
        <v>2.68</v>
      </c>
      <c r="M349" s="26">
        <v>0.14000000000000001</v>
      </c>
      <c r="N349" s="26">
        <v>1</v>
      </c>
      <c r="O349" s="26">
        <v>0.41</v>
      </c>
      <c r="Q349" s="27">
        <f>SUM(G349:O349)</f>
        <v>99.960000000000008</v>
      </c>
      <c r="V349" s="12"/>
      <c r="W349" s="26"/>
    </row>
    <row r="350" spans="1:23" s="13" customFormat="1" ht="17" x14ac:dyDescent="0.2">
      <c r="A350" s="12">
        <v>104</v>
      </c>
      <c r="B350" s="17">
        <v>603.00900000000001</v>
      </c>
      <c r="C350" s="13" t="s">
        <v>230</v>
      </c>
      <c r="E350" s="18">
        <v>43</v>
      </c>
      <c r="F350" s="13">
        <v>3.65</v>
      </c>
      <c r="G350" s="26" t="s">
        <v>27</v>
      </c>
      <c r="H350" s="26" t="s">
        <v>27</v>
      </c>
      <c r="I350" s="26">
        <v>98.8</v>
      </c>
      <c r="J350" s="26">
        <v>0.3</v>
      </c>
      <c r="K350" s="26">
        <v>0.39</v>
      </c>
      <c r="L350" s="26" t="s">
        <v>27</v>
      </c>
      <c r="M350" s="26">
        <v>0.11</v>
      </c>
      <c r="N350" s="26" t="s">
        <v>27</v>
      </c>
      <c r="O350" s="26">
        <v>0.17</v>
      </c>
      <c r="Q350" s="27">
        <f>SUM(G350:O350)</f>
        <v>99.77</v>
      </c>
      <c r="V350" s="12"/>
      <c r="W350" s="26"/>
    </row>
    <row r="351" spans="1:23" s="13" customFormat="1" ht="17" x14ac:dyDescent="0.2">
      <c r="A351" s="12">
        <v>105</v>
      </c>
      <c r="B351" s="17">
        <v>603.01</v>
      </c>
      <c r="C351" s="13" t="s">
        <v>231</v>
      </c>
      <c r="E351" s="18">
        <v>47</v>
      </c>
      <c r="F351" s="13">
        <v>4.5199999999999996</v>
      </c>
      <c r="G351" s="26" t="s">
        <v>27</v>
      </c>
      <c r="H351" s="26">
        <v>0.03</v>
      </c>
      <c r="I351" s="26">
        <v>98.2</v>
      </c>
      <c r="J351" s="26">
        <v>0.3</v>
      </c>
      <c r="K351" s="26">
        <v>0.94</v>
      </c>
      <c r="L351" s="26" t="s">
        <v>27</v>
      </c>
      <c r="M351" s="26">
        <v>0.14000000000000001</v>
      </c>
      <c r="N351" s="26" t="s">
        <v>27</v>
      </c>
      <c r="O351" s="26">
        <v>0.16</v>
      </c>
      <c r="Q351" s="27">
        <f>SUM(G351:O351)</f>
        <v>99.77</v>
      </c>
      <c r="V351" s="12"/>
      <c r="W351" s="26"/>
    </row>
    <row r="352" spans="1:23" s="13" customFormat="1" ht="17" x14ac:dyDescent="0.2">
      <c r="A352" s="12">
        <v>106</v>
      </c>
      <c r="B352" s="17">
        <v>603.01099999999997</v>
      </c>
      <c r="C352" s="13" t="s">
        <v>232</v>
      </c>
      <c r="E352" s="18">
        <v>56</v>
      </c>
      <c r="F352" s="13">
        <v>7.01</v>
      </c>
      <c r="G352" s="26" t="s">
        <v>27</v>
      </c>
      <c r="H352" s="26" t="s">
        <v>27</v>
      </c>
      <c r="I352" s="26">
        <v>98.4</v>
      </c>
      <c r="J352" s="26" t="s">
        <v>27</v>
      </c>
      <c r="K352" s="26">
        <v>0.74</v>
      </c>
      <c r="L352" s="26">
        <v>0.32</v>
      </c>
      <c r="M352" s="26">
        <v>0.11</v>
      </c>
      <c r="N352" s="26" t="s">
        <v>27</v>
      </c>
      <c r="O352" s="26" t="s">
        <v>27</v>
      </c>
      <c r="Q352" s="27">
        <f>SUM(G352:O352)</f>
        <v>99.57</v>
      </c>
      <c r="V352" s="12"/>
      <c r="W352" s="26"/>
    </row>
    <row r="353" spans="1:23" s="13" customFormat="1" ht="17" x14ac:dyDescent="0.2">
      <c r="A353" s="12">
        <v>107</v>
      </c>
      <c r="B353" s="17">
        <v>603.01400000000001</v>
      </c>
      <c r="C353" s="13" t="s">
        <v>233</v>
      </c>
      <c r="E353" s="29">
        <v>123</v>
      </c>
      <c r="F353" s="13">
        <v>27.04</v>
      </c>
      <c r="G353" s="26" t="s">
        <v>27</v>
      </c>
      <c r="H353" s="26" t="s">
        <v>27</v>
      </c>
      <c r="I353" s="26">
        <v>98.9</v>
      </c>
      <c r="J353" s="26" t="s">
        <v>27</v>
      </c>
      <c r="K353" s="26">
        <v>0.66</v>
      </c>
      <c r="L353" s="26" t="s">
        <v>27</v>
      </c>
      <c r="M353" s="26">
        <v>0.06</v>
      </c>
      <c r="N353" s="26" t="s">
        <v>27</v>
      </c>
      <c r="O353" s="26" t="s">
        <v>27</v>
      </c>
      <c r="Q353" s="27">
        <f>SUM(G353:O353)</f>
        <v>99.62</v>
      </c>
      <c r="V353" s="12"/>
      <c r="W353" s="26"/>
    </row>
    <row r="354" spans="1:23" s="13" customFormat="1" ht="17" x14ac:dyDescent="0.2">
      <c r="A354" s="12">
        <v>108</v>
      </c>
      <c r="B354" s="17">
        <v>603.01499999999999</v>
      </c>
      <c r="C354" s="13" t="s">
        <v>234</v>
      </c>
      <c r="E354" s="18">
        <v>81</v>
      </c>
      <c r="F354" s="13">
        <v>5.97</v>
      </c>
      <c r="G354" s="26" t="s">
        <v>27</v>
      </c>
      <c r="H354" s="26" t="s">
        <v>27</v>
      </c>
      <c r="I354" s="26">
        <v>98.5</v>
      </c>
      <c r="J354" s="26">
        <v>0.5</v>
      </c>
      <c r="K354" s="26">
        <v>0.59</v>
      </c>
      <c r="L354" s="26">
        <v>0.06</v>
      </c>
      <c r="M354" s="26">
        <v>0.06</v>
      </c>
      <c r="N354" s="26" t="s">
        <v>27</v>
      </c>
      <c r="O354" s="26" t="s">
        <v>27</v>
      </c>
      <c r="Q354" s="27">
        <f>SUM(G354:O354)</f>
        <v>99.710000000000008</v>
      </c>
      <c r="V354" s="12"/>
      <c r="W354" s="26"/>
    </row>
    <row r="355" spans="1:23" s="13" customFormat="1" ht="17" x14ac:dyDescent="0.2">
      <c r="A355" s="12">
        <v>109</v>
      </c>
      <c r="B355" s="17">
        <v>603.01599999999996</v>
      </c>
      <c r="C355" s="13" t="s">
        <v>235</v>
      </c>
      <c r="E355" s="18">
        <v>93</v>
      </c>
      <c r="F355" s="13">
        <v>11.74</v>
      </c>
      <c r="G355" s="26">
        <v>0.17</v>
      </c>
      <c r="H355" s="26" t="s">
        <v>27</v>
      </c>
      <c r="I355" s="26">
        <v>98.4</v>
      </c>
      <c r="J355" s="59">
        <v>0.3</v>
      </c>
      <c r="K355" s="59">
        <v>0.54</v>
      </c>
      <c r="L355" s="26" t="s">
        <v>27</v>
      </c>
      <c r="M355" s="26">
        <v>0.13</v>
      </c>
      <c r="N355" s="26" t="s">
        <v>27</v>
      </c>
      <c r="O355" s="59">
        <v>0.14000000000000001</v>
      </c>
      <c r="Q355" s="27">
        <f>SUM(G355:O355)</f>
        <v>99.68</v>
      </c>
      <c r="V355" s="12"/>
      <c r="W355" s="59"/>
    </row>
    <row r="356" spans="1:23" s="13" customFormat="1" ht="17" x14ac:dyDescent="0.2">
      <c r="A356" s="12">
        <v>110</v>
      </c>
      <c r="B356" s="17">
        <v>603.01700000000005</v>
      </c>
      <c r="C356" s="13" t="s">
        <v>235</v>
      </c>
      <c r="E356" s="18">
        <v>94</v>
      </c>
      <c r="F356" s="13">
        <v>11.49</v>
      </c>
      <c r="G356" s="26" t="s">
        <v>27</v>
      </c>
      <c r="H356" s="26" t="s">
        <v>27</v>
      </c>
      <c r="I356" s="26">
        <v>98.7</v>
      </c>
      <c r="J356" s="59">
        <v>0.3</v>
      </c>
      <c r="K356" s="59">
        <v>0.7</v>
      </c>
      <c r="L356" s="26" t="s">
        <v>27</v>
      </c>
      <c r="M356" s="26">
        <v>0.11</v>
      </c>
      <c r="N356" s="26" t="s">
        <v>27</v>
      </c>
      <c r="O356" s="26" t="s">
        <v>27</v>
      </c>
      <c r="Q356" s="27">
        <f>SUM(G356:O356)</f>
        <v>99.81</v>
      </c>
      <c r="V356" s="12"/>
      <c r="W356" s="59"/>
    </row>
    <row r="357" spans="1:23" s="13" customFormat="1" ht="17" x14ac:dyDescent="0.2">
      <c r="A357" s="12">
        <v>111</v>
      </c>
      <c r="B357" s="17">
        <v>603.01800000000003</v>
      </c>
      <c r="C357" s="13" t="s">
        <v>236</v>
      </c>
      <c r="E357" s="18">
        <v>73</v>
      </c>
      <c r="F357" s="13">
        <v>8.49</v>
      </c>
      <c r="G357" s="26" t="s">
        <v>27</v>
      </c>
      <c r="H357" s="26">
        <v>0.04</v>
      </c>
      <c r="I357" s="26">
        <v>98.4</v>
      </c>
      <c r="J357" s="59">
        <v>0.4</v>
      </c>
      <c r="K357" s="59">
        <v>0.68</v>
      </c>
      <c r="L357" s="26" t="s">
        <v>27</v>
      </c>
      <c r="M357" s="26">
        <v>0.09</v>
      </c>
      <c r="N357" s="26" t="s">
        <v>27</v>
      </c>
      <c r="O357" s="26">
        <v>0.17</v>
      </c>
      <c r="Q357" s="27">
        <f>SUM(G357:O357)</f>
        <v>99.78000000000003</v>
      </c>
      <c r="V357" s="12"/>
      <c r="W357" s="59"/>
    </row>
    <row r="358" spans="1:23" s="13" customFormat="1" ht="17" x14ac:dyDescent="0.2">
      <c r="A358" s="12">
        <v>112</v>
      </c>
      <c r="B358" s="17">
        <v>603.01900000000001</v>
      </c>
      <c r="C358" s="13" t="s">
        <v>237</v>
      </c>
      <c r="E358" s="29">
        <v>108</v>
      </c>
      <c r="F358" s="13">
        <v>17.579999999999998</v>
      </c>
      <c r="G358" s="26" t="s">
        <v>27</v>
      </c>
      <c r="H358" s="26">
        <v>0.16</v>
      </c>
      <c r="I358" s="26">
        <v>98.1</v>
      </c>
      <c r="J358" s="59" t="s">
        <v>27</v>
      </c>
      <c r="K358" s="59">
        <v>0.91</v>
      </c>
      <c r="L358" s="26">
        <v>0.14000000000000001</v>
      </c>
      <c r="M358" s="26">
        <v>0.08</v>
      </c>
      <c r="N358" s="26">
        <v>0.26</v>
      </c>
      <c r="O358" s="26" t="s">
        <v>27</v>
      </c>
      <c r="Q358" s="27">
        <f>SUM(G358:O358)</f>
        <v>99.649999999999991</v>
      </c>
      <c r="V358" s="12"/>
      <c r="W358" s="59"/>
    </row>
    <row r="359" spans="1:23" s="13" customFormat="1" ht="17" x14ac:dyDescent="0.2">
      <c r="A359" s="12">
        <v>113</v>
      </c>
      <c r="B359" s="17">
        <v>603.02</v>
      </c>
      <c r="C359" s="13" t="s">
        <v>238</v>
      </c>
      <c r="E359" s="29">
        <v>132</v>
      </c>
      <c r="F359" s="13">
        <v>18.86</v>
      </c>
      <c r="G359" s="26" t="s">
        <v>27</v>
      </c>
      <c r="H359" s="26" t="s">
        <v>27</v>
      </c>
      <c r="I359" s="26">
        <v>98.8</v>
      </c>
      <c r="J359" s="59">
        <v>0.3</v>
      </c>
      <c r="K359" s="59">
        <v>0.44</v>
      </c>
      <c r="L359" s="26" t="s">
        <v>27</v>
      </c>
      <c r="M359" s="26">
        <v>0.14000000000000001</v>
      </c>
      <c r="N359" s="26" t="s">
        <v>27</v>
      </c>
      <c r="O359" s="26" t="s">
        <v>27</v>
      </c>
      <c r="Q359" s="27">
        <f>SUM(G359:O359)</f>
        <v>99.679999999999993</v>
      </c>
      <c r="V359" s="12"/>
      <c r="W359" s="59"/>
    </row>
    <row r="360" spans="1:23" s="13" customFormat="1" ht="17" x14ac:dyDescent="0.2">
      <c r="A360" s="12">
        <v>114</v>
      </c>
      <c r="B360" s="17">
        <v>603.02099999999996</v>
      </c>
      <c r="C360" s="13" t="s">
        <v>239</v>
      </c>
      <c r="E360" s="18">
        <v>59</v>
      </c>
      <c r="F360" s="13">
        <v>4.38</v>
      </c>
      <c r="G360" s="26" t="s">
        <v>27</v>
      </c>
      <c r="H360" s="26" t="s">
        <v>27</v>
      </c>
      <c r="I360" s="26">
        <v>98.4</v>
      </c>
      <c r="J360" s="26">
        <v>0.4</v>
      </c>
      <c r="K360" s="26">
        <v>0.37</v>
      </c>
      <c r="L360" s="26">
        <v>0.51</v>
      </c>
      <c r="M360" s="26">
        <v>0.06</v>
      </c>
      <c r="N360" s="26" t="s">
        <v>27</v>
      </c>
      <c r="O360" s="26" t="s">
        <v>27</v>
      </c>
      <c r="Q360" s="27">
        <f>SUM(G360:O360)</f>
        <v>99.740000000000023</v>
      </c>
      <c r="V360" s="12"/>
      <c r="W360" s="26"/>
    </row>
    <row r="362" spans="1:23" ht="18" x14ac:dyDescent="0.2">
      <c r="A362" s="81"/>
    </row>
    <row r="363" spans="1:23" ht="18" x14ac:dyDescent="0.2">
      <c r="A363" s="81" t="s">
        <v>3009</v>
      </c>
    </row>
    <row r="364" spans="1:23" ht="18" x14ac:dyDescent="0.2">
      <c r="A364" s="81"/>
    </row>
    <row r="365" spans="1:23" s="13" customFormat="1" x14ac:dyDescent="0.2">
      <c r="A365" s="23" t="s">
        <v>241</v>
      </c>
      <c r="B365" s="38"/>
      <c r="C365" s="12"/>
      <c r="D365" s="12"/>
      <c r="E365" s="29"/>
      <c r="F365" s="14"/>
      <c r="G365" s="27"/>
      <c r="H365" s="27"/>
      <c r="I365" s="27"/>
      <c r="J365" s="27"/>
      <c r="K365" s="27"/>
      <c r="L365" s="27"/>
      <c r="M365" s="27"/>
      <c r="N365" s="27"/>
      <c r="O365" s="27"/>
      <c r="P365" s="14"/>
      <c r="Q365" s="25"/>
      <c r="V365" s="12"/>
      <c r="W365" s="27"/>
    </row>
    <row r="366" spans="1:23" s="13" customFormat="1" x14ac:dyDescent="0.2">
      <c r="A366" s="12"/>
      <c r="B366" s="39"/>
      <c r="C366" s="15"/>
      <c r="D366" s="15"/>
      <c r="E366" s="29"/>
      <c r="F366" s="14"/>
      <c r="G366" s="27"/>
      <c r="H366" s="27"/>
      <c r="I366" s="27"/>
      <c r="J366" s="27"/>
      <c r="K366" s="27"/>
      <c r="L366" s="27"/>
      <c r="M366" s="27"/>
      <c r="N366" s="27"/>
      <c r="O366" s="27"/>
      <c r="P366" s="14"/>
      <c r="Q366" s="25"/>
      <c r="V366" s="15"/>
      <c r="W366" s="27"/>
    </row>
    <row r="367" spans="1:23" s="33" customFormat="1" x14ac:dyDescent="0.2">
      <c r="A367" s="42" t="s">
        <v>3002</v>
      </c>
      <c r="B367" s="37" t="s">
        <v>2999</v>
      </c>
      <c r="C367" s="30"/>
      <c r="D367" s="30"/>
      <c r="E367" s="31" t="s">
        <v>87</v>
      </c>
      <c r="F367" s="32" t="s">
        <v>0</v>
      </c>
      <c r="G367" s="46" t="s">
        <v>28</v>
      </c>
      <c r="H367" s="46" t="s">
        <v>29</v>
      </c>
      <c r="I367" s="46" t="s">
        <v>30</v>
      </c>
      <c r="J367" s="46" t="s">
        <v>31</v>
      </c>
      <c r="K367" s="46" t="s">
        <v>32</v>
      </c>
      <c r="L367" s="46" t="s">
        <v>33</v>
      </c>
      <c r="M367" s="46" t="s">
        <v>34</v>
      </c>
      <c r="N367" s="46" t="s">
        <v>35</v>
      </c>
      <c r="O367" s="46" t="s">
        <v>36</v>
      </c>
      <c r="P367" s="8"/>
      <c r="Q367" s="62" t="s">
        <v>134</v>
      </c>
      <c r="V367" s="30"/>
      <c r="W367" s="46"/>
    </row>
    <row r="368" spans="1:23" s="33" customFormat="1" x14ac:dyDescent="0.2">
      <c r="A368" s="42"/>
      <c r="B368" s="37"/>
      <c r="C368" s="30"/>
      <c r="D368" s="30"/>
      <c r="E368" s="31"/>
      <c r="F368" s="32"/>
      <c r="G368" s="46"/>
      <c r="H368" s="46"/>
      <c r="I368" s="46"/>
      <c r="J368" s="46"/>
      <c r="K368" s="46"/>
      <c r="L368" s="46"/>
      <c r="M368" s="46"/>
      <c r="N368" s="46"/>
      <c r="O368" s="46"/>
      <c r="P368" s="8"/>
      <c r="Q368" s="62"/>
      <c r="V368" s="30"/>
      <c r="W368" s="46"/>
    </row>
    <row r="369" spans="1:23" s="33" customFormat="1" ht="18" x14ac:dyDescent="0.2">
      <c r="A369" s="70" t="s">
        <v>262</v>
      </c>
      <c r="B369" s="37"/>
      <c r="C369" s="30"/>
      <c r="D369" s="30"/>
      <c r="E369" s="31"/>
      <c r="F369" s="32"/>
      <c r="G369" s="46"/>
      <c r="H369" s="46"/>
      <c r="I369" s="46"/>
      <c r="J369" s="46"/>
      <c r="K369" s="46"/>
      <c r="L369" s="46"/>
      <c r="M369" s="46"/>
      <c r="N369" s="46"/>
      <c r="O369" s="46"/>
      <c r="P369" s="8"/>
      <c r="Q369" s="62"/>
      <c r="V369" s="30"/>
      <c r="W369" s="46"/>
    </row>
    <row r="370" spans="1:23" s="33" customFormat="1" ht="18" x14ac:dyDescent="0.2">
      <c r="A370" s="70"/>
      <c r="B370" s="37"/>
      <c r="C370" s="30"/>
      <c r="D370" s="30"/>
      <c r="E370" s="31"/>
      <c r="F370" s="32"/>
      <c r="G370" s="46"/>
      <c r="H370" s="46"/>
      <c r="I370" s="46"/>
      <c r="J370" s="46"/>
      <c r="K370" s="46"/>
      <c r="L370" s="46"/>
      <c r="M370" s="46"/>
      <c r="N370" s="46"/>
      <c r="O370" s="46"/>
      <c r="P370" s="8"/>
      <c r="Q370" s="62"/>
      <c r="V370" s="30"/>
      <c r="W370" s="46"/>
    </row>
    <row r="371" spans="1:23" s="33" customFormat="1" x14ac:dyDescent="0.2">
      <c r="A371" s="72" t="s">
        <v>3010</v>
      </c>
      <c r="B371" s="37"/>
      <c r="C371" s="60"/>
      <c r="D371" s="60"/>
      <c r="E371" s="48"/>
      <c r="F371" s="46"/>
      <c r="G371" s="46"/>
      <c r="H371" s="46"/>
      <c r="I371" s="46"/>
      <c r="J371" s="46"/>
      <c r="K371" s="46"/>
      <c r="L371" s="46"/>
      <c r="M371" s="46"/>
      <c r="N371" s="46"/>
      <c r="O371" s="46"/>
      <c r="P371" s="54"/>
      <c r="Q371" s="62"/>
      <c r="V371" s="60"/>
      <c r="W371" s="46"/>
    </row>
    <row r="372" spans="1:23" x14ac:dyDescent="0.2">
      <c r="A372" s="23">
        <v>1</v>
      </c>
      <c r="B372" s="38" t="s">
        <v>244</v>
      </c>
      <c r="C372" s="23" t="s">
        <v>243</v>
      </c>
      <c r="D372" s="23" t="s">
        <v>245</v>
      </c>
      <c r="E372" s="25"/>
      <c r="F372" s="27">
        <v>13.2</v>
      </c>
      <c r="G372" s="27" t="s">
        <v>27</v>
      </c>
      <c r="H372" s="27" t="s">
        <v>27</v>
      </c>
      <c r="I372" s="27">
        <v>77.2</v>
      </c>
      <c r="J372" s="27">
        <v>22</v>
      </c>
      <c r="K372" s="27">
        <v>0.35</v>
      </c>
      <c r="L372" s="27">
        <v>0.18</v>
      </c>
      <c r="M372" s="27">
        <v>0.08</v>
      </c>
      <c r="N372" s="27" t="s">
        <v>27</v>
      </c>
      <c r="O372" s="27" t="s">
        <v>27</v>
      </c>
      <c r="P372" s="27"/>
      <c r="Q372" s="25">
        <f>SUM(G372:O372)</f>
        <v>99.81</v>
      </c>
      <c r="V372" s="23"/>
      <c r="W372" s="27"/>
    </row>
    <row r="373" spans="1:23" x14ac:dyDescent="0.2">
      <c r="A373" s="23">
        <v>2</v>
      </c>
      <c r="B373" s="38" t="s">
        <v>246</v>
      </c>
      <c r="C373" s="23" t="s">
        <v>243</v>
      </c>
      <c r="D373" s="23" t="s">
        <v>247</v>
      </c>
      <c r="E373" s="25"/>
      <c r="F373" s="27">
        <v>6.36</v>
      </c>
      <c r="G373" s="27">
        <v>0.2</v>
      </c>
      <c r="H373" s="27" t="s">
        <v>27</v>
      </c>
      <c r="I373" s="27">
        <v>76.599999999999994</v>
      </c>
      <c r="J373" s="27">
        <v>22.1</v>
      </c>
      <c r="K373" s="27">
        <v>0.49</v>
      </c>
      <c r="L373" s="27">
        <v>0.79</v>
      </c>
      <c r="M373" s="27">
        <v>7.0000000000000007E-2</v>
      </c>
      <c r="N373" s="27">
        <v>0.24</v>
      </c>
      <c r="O373" s="27">
        <v>0.17</v>
      </c>
      <c r="P373" s="27"/>
      <c r="Q373" s="25">
        <f t="shared" ref="Q373:Q437" si="15">SUM(G373:O373)</f>
        <v>100.66</v>
      </c>
      <c r="V373" s="23"/>
      <c r="W373" s="27"/>
    </row>
    <row r="374" spans="1:23" ht="17" x14ac:dyDescent="0.2">
      <c r="A374" s="23">
        <v>3</v>
      </c>
      <c r="B374" s="39">
        <v>601.31899999999996</v>
      </c>
      <c r="C374" s="23" t="s">
        <v>248</v>
      </c>
      <c r="D374" s="23">
        <v>1814</v>
      </c>
      <c r="E374" s="24">
        <v>41</v>
      </c>
      <c r="F374" s="27">
        <v>4.4000000000000004</v>
      </c>
      <c r="G374" s="26">
        <v>0.14000000000000001</v>
      </c>
      <c r="H374" s="27" t="s">
        <v>27</v>
      </c>
      <c r="I374" s="26">
        <v>93.9</v>
      </c>
      <c r="J374" s="26">
        <v>4.7</v>
      </c>
      <c r="K374" s="26">
        <v>0.44</v>
      </c>
      <c r="L374" s="26">
        <v>0.4</v>
      </c>
      <c r="M374" s="26">
        <v>0.08</v>
      </c>
      <c r="N374" s="26">
        <v>0.28999999999999998</v>
      </c>
      <c r="O374" s="26" t="s">
        <v>27</v>
      </c>
      <c r="P374" s="27" t="s">
        <v>249</v>
      </c>
      <c r="Q374" s="25">
        <f t="shared" si="15"/>
        <v>99.950000000000017</v>
      </c>
      <c r="V374" s="23"/>
      <c r="W374" s="26"/>
    </row>
    <row r="375" spans="1:23" ht="17" x14ac:dyDescent="0.2">
      <c r="A375" s="23">
        <v>4</v>
      </c>
      <c r="B375" s="39" t="s">
        <v>242</v>
      </c>
      <c r="C375" s="23" t="s">
        <v>248</v>
      </c>
      <c r="D375" s="23">
        <v>1814</v>
      </c>
      <c r="E375" s="24"/>
      <c r="F375" s="27">
        <v>5.05</v>
      </c>
      <c r="G375" s="26">
        <v>0.08</v>
      </c>
      <c r="H375" s="27" t="s">
        <v>27</v>
      </c>
      <c r="I375" s="26">
        <v>78.099999999999994</v>
      </c>
      <c r="J375" s="26">
        <v>20.7</v>
      </c>
      <c r="K375" s="26">
        <v>0.42</v>
      </c>
      <c r="L375" s="26">
        <v>0.61</v>
      </c>
      <c r="M375" s="26" t="s">
        <v>27</v>
      </c>
      <c r="N375" s="26" t="s">
        <v>27</v>
      </c>
      <c r="O375" s="26" t="s">
        <v>27</v>
      </c>
      <c r="P375" s="27"/>
      <c r="Q375" s="25">
        <f t="shared" si="15"/>
        <v>99.91</v>
      </c>
      <c r="V375" s="23"/>
      <c r="W375" s="26"/>
    </row>
    <row r="376" spans="1:23" ht="17" x14ac:dyDescent="0.2">
      <c r="A376" s="23">
        <v>5</v>
      </c>
      <c r="B376" s="39">
        <v>601.46100000000001</v>
      </c>
      <c r="C376" s="23" t="s">
        <v>250</v>
      </c>
      <c r="D376" s="23">
        <v>1815</v>
      </c>
      <c r="E376" s="24"/>
      <c r="F376" s="27">
        <v>3.95</v>
      </c>
      <c r="G376" s="26">
        <v>0.09</v>
      </c>
      <c r="H376" s="27" t="s">
        <v>27</v>
      </c>
      <c r="I376" s="26">
        <v>94</v>
      </c>
      <c r="J376" s="26">
        <v>5</v>
      </c>
      <c r="K376" s="26" t="s">
        <v>100</v>
      </c>
      <c r="L376" s="26">
        <v>0.3</v>
      </c>
      <c r="M376" s="26">
        <v>0.28000000000000003</v>
      </c>
      <c r="N376" s="26" t="s">
        <v>27</v>
      </c>
      <c r="O376" s="26" t="s">
        <v>27</v>
      </c>
      <c r="P376" s="27" t="s">
        <v>249</v>
      </c>
      <c r="Q376" s="25">
        <f t="shared" si="15"/>
        <v>99.67</v>
      </c>
      <c r="V376" s="23"/>
      <c r="W376" s="26"/>
    </row>
    <row r="377" spans="1:23" ht="17" x14ac:dyDescent="0.2">
      <c r="A377" s="23">
        <v>6</v>
      </c>
      <c r="B377" s="39">
        <v>601.54399999999998</v>
      </c>
      <c r="C377" s="23" t="s">
        <v>250</v>
      </c>
      <c r="D377" s="23">
        <v>1820</v>
      </c>
      <c r="E377" s="24"/>
      <c r="F377" s="27">
        <v>3.85</v>
      </c>
      <c r="G377" s="26">
        <v>0.11</v>
      </c>
      <c r="H377" s="27" t="s">
        <v>27</v>
      </c>
      <c r="I377" s="26">
        <v>73.8</v>
      </c>
      <c r="J377" s="26">
        <v>25.1</v>
      </c>
      <c r="K377" s="26">
        <v>0.51</v>
      </c>
      <c r="L377" s="26">
        <v>0.46</v>
      </c>
      <c r="M377" s="26" t="s">
        <v>27</v>
      </c>
      <c r="N377" s="26" t="s">
        <v>27</v>
      </c>
      <c r="O377" s="26" t="s">
        <v>27</v>
      </c>
      <c r="P377" s="27"/>
      <c r="Q377" s="25">
        <f t="shared" si="15"/>
        <v>99.97999999999999</v>
      </c>
      <c r="V377" s="23"/>
      <c r="W377" s="26"/>
    </row>
    <row r="378" spans="1:23" ht="17" x14ac:dyDescent="0.2">
      <c r="A378" s="23">
        <v>7</v>
      </c>
      <c r="B378" s="39">
        <v>601.54499999999996</v>
      </c>
      <c r="C378" s="23" t="s">
        <v>250</v>
      </c>
      <c r="D378" s="23">
        <v>1827</v>
      </c>
      <c r="E378" s="24"/>
      <c r="F378" s="27">
        <v>5.48</v>
      </c>
      <c r="G378" s="26">
        <v>0.1</v>
      </c>
      <c r="H378" s="27" t="s">
        <v>27</v>
      </c>
      <c r="I378" s="26">
        <v>73.099999999999994</v>
      </c>
      <c r="J378" s="26">
        <v>26.4</v>
      </c>
      <c r="K378" s="26" t="s">
        <v>100</v>
      </c>
      <c r="L378" s="26">
        <v>0.13</v>
      </c>
      <c r="M378" s="26" t="s">
        <v>27</v>
      </c>
      <c r="N378" s="26" t="s">
        <v>27</v>
      </c>
      <c r="O378" s="26" t="s">
        <v>27</v>
      </c>
      <c r="P378" s="27"/>
      <c r="Q378" s="25">
        <f t="shared" si="15"/>
        <v>99.72999999999999</v>
      </c>
      <c r="V378" s="23"/>
      <c r="W378" s="26"/>
    </row>
    <row r="379" spans="1:23" ht="17" x14ac:dyDescent="0.2">
      <c r="A379" s="23">
        <v>8</v>
      </c>
      <c r="B379" s="39">
        <v>601.54600000000005</v>
      </c>
      <c r="C379" s="23" t="s">
        <v>250</v>
      </c>
      <c r="D379" s="23">
        <v>1830</v>
      </c>
      <c r="E379" s="24"/>
      <c r="F379" s="27">
        <v>5.45</v>
      </c>
      <c r="G379" s="26">
        <v>0.15</v>
      </c>
      <c r="H379" s="27" t="s">
        <v>27</v>
      </c>
      <c r="I379" s="26">
        <v>69.099999999999994</v>
      </c>
      <c r="J379" s="26">
        <v>30.4</v>
      </c>
      <c r="K379" s="26" t="s">
        <v>27</v>
      </c>
      <c r="L379" s="26">
        <v>0.09</v>
      </c>
      <c r="M379" s="26">
        <v>0.13</v>
      </c>
      <c r="N379" s="26" t="s">
        <v>27</v>
      </c>
      <c r="O379" s="26" t="s">
        <v>27</v>
      </c>
      <c r="P379" s="27"/>
      <c r="Q379" s="25">
        <f t="shared" si="15"/>
        <v>99.87</v>
      </c>
      <c r="V379" s="23"/>
      <c r="W379" s="26"/>
    </row>
    <row r="380" spans="1:23" ht="17" x14ac:dyDescent="0.2">
      <c r="A380" s="23">
        <v>9</v>
      </c>
      <c r="B380" s="39">
        <v>601.54700000000003</v>
      </c>
      <c r="C380" s="23" t="s">
        <v>250</v>
      </c>
      <c r="D380" s="23">
        <v>1830</v>
      </c>
      <c r="E380" s="24"/>
      <c r="F380" s="27">
        <v>5.7</v>
      </c>
      <c r="G380" s="26">
        <v>7.0000000000000007E-2</v>
      </c>
      <c r="H380" s="27" t="s">
        <v>27</v>
      </c>
      <c r="I380" s="26">
        <v>67</v>
      </c>
      <c r="J380" s="26">
        <v>32.200000000000003</v>
      </c>
      <c r="K380" s="26">
        <v>0.37</v>
      </c>
      <c r="L380" s="26">
        <v>0.26</v>
      </c>
      <c r="M380" s="26">
        <v>0.09</v>
      </c>
      <c r="N380" s="26" t="s">
        <v>27</v>
      </c>
      <c r="O380" s="26" t="s">
        <v>27</v>
      </c>
      <c r="P380" s="27"/>
      <c r="Q380" s="25">
        <f t="shared" si="15"/>
        <v>99.990000000000009</v>
      </c>
      <c r="V380" s="23"/>
      <c r="W380" s="26"/>
    </row>
    <row r="381" spans="1:23" ht="17" x14ac:dyDescent="0.2">
      <c r="A381" s="23">
        <v>10</v>
      </c>
      <c r="B381" s="39">
        <v>601.32299999999998</v>
      </c>
      <c r="C381" s="23" t="s">
        <v>252</v>
      </c>
      <c r="D381" s="23" t="s">
        <v>253</v>
      </c>
      <c r="E381" s="24">
        <v>52</v>
      </c>
      <c r="F381" s="27">
        <v>4.1500000000000004</v>
      </c>
      <c r="G381" s="26">
        <v>0.09</v>
      </c>
      <c r="H381" s="26" t="s">
        <v>100</v>
      </c>
      <c r="I381" s="26">
        <v>92.4</v>
      </c>
      <c r="J381" s="26">
        <v>6.6</v>
      </c>
      <c r="K381" s="26">
        <v>0.21</v>
      </c>
      <c r="L381" s="26">
        <v>0.41</v>
      </c>
      <c r="M381" s="26" t="s">
        <v>27</v>
      </c>
      <c r="N381" s="26" t="s">
        <v>27</v>
      </c>
      <c r="O381" s="26">
        <v>0.11</v>
      </c>
      <c r="P381" s="27"/>
      <c r="Q381" s="25">
        <f t="shared" si="15"/>
        <v>99.82</v>
      </c>
      <c r="V381" s="23"/>
      <c r="W381" s="26"/>
    </row>
    <row r="382" spans="1:23" ht="17" x14ac:dyDescent="0.2">
      <c r="A382" s="23">
        <v>11</v>
      </c>
      <c r="B382" s="38" t="s">
        <v>255</v>
      </c>
      <c r="C382" s="38" t="s">
        <v>254</v>
      </c>
      <c r="D382" s="23">
        <v>1819</v>
      </c>
      <c r="E382" s="25"/>
      <c r="F382" s="27">
        <v>12.44</v>
      </c>
      <c r="G382" s="26">
        <v>0.5</v>
      </c>
      <c r="H382" s="27" t="s">
        <v>27</v>
      </c>
      <c r="I382" s="26">
        <v>90.8</v>
      </c>
      <c r="J382" s="26">
        <v>7.1</v>
      </c>
      <c r="K382" s="26">
        <v>0.4</v>
      </c>
      <c r="L382" s="26">
        <v>0.5</v>
      </c>
      <c r="M382" s="26" t="s">
        <v>27</v>
      </c>
      <c r="N382" s="26">
        <v>0.3</v>
      </c>
      <c r="O382" s="26" t="s">
        <v>27</v>
      </c>
      <c r="P382" s="27" t="s">
        <v>249</v>
      </c>
      <c r="Q382" s="25">
        <f t="shared" si="15"/>
        <v>99.6</v>
      </c>
      <c r="V382" s="23"/>
      <c r="W382" s="26"/>
    </row>
    <row r="383" spans="1:23" x14ac:dyDescent="0.2">
      <c r="A383" s="23"/>
      <c r="B383" s="38"/>
      <c r="C383" s="38"/>
      <c r="D383" s="23"/>
      <c r="E383" s="25"/>
      <c r="F383" s="27"/>
      <c r="G383" s="26"/>
      <c r="H383" s="27"/>
      <c r="I383" s="26"/>
      <c r="J383" s="26"/>
      <c r="K383" s="26"/>
      <c r="L383" s="26"/>
      <c r="M383" s="26"/>
      <c r="N383" s="26"/>
      <c r="O383" s="26"/>
      <c r="P383" s="27"/>
      <c r="Q383" s="25"/>
      <c r="V383" s="23"/>
      <c r="W383" s="26"/>
    </row>
    <row r="384" spans="1:23" x14ac:dyDescent="0.2">
      <c r="A384" s="72" t="s">
        <v>3011</v>
      </c>
      <c r="B384" s="38"/>
      <c r="C384" s="38"/>
      <c r="D384" s="23"/>
      <c r="E384" s="25"/>
      <c r="F384" s="27"/>
      <c r="G384" s="27"/>
      <c r="H384" s="27"/>
      <c r="I384" s="27"/>
      <c r="J384" s="27"/>
      <c r="K384" s="27"/>
      <c r="L384" s="27"/>
      <c r="M384" s="27"/>
      <c r="N384" s="27"/>
      <c r="O384" s="27"/>
      <c r="P384" s="27"/>
      <c r="Q384" s="25"/>
      <c r="V384" s="23"/>
      <c r="W384" s="27"/>
    </row>
    <row r="385" spans="1:23" x14ac:dyDescent="0.2">
      <c r="A385" s="23">
        <v>12</v>
      </c>
      <c r="B385" s="38" t="s">
        <v>256</v>
      </c>
      <c r="C385" s="23" t="s">
        <v>258</v>
      </c>
      <c r="D385" s="23" t="s">
        <v>259</v>
      </c>
      <c r="E385" s="25"/>
      <c r="F385" s="27">
        <v>2.6</v>
      </c>
      <c r="G385" s="27" t="s">
        <v>27</v>
      </c>
      <c r="H385" s="27" t="s">
        <v>27</v>
      </c>
      <c r="I385" s="26">
        <v>78.5</v>
      </c>
      <c r="J385" s="26">
        <v>20.100000000000001</v>
      </c>
      <c r="K385" s="26">
        <v>0.52</v>
      </c>
      <c r="L385" s="26">
        <v>0.23</v>
      </c>
      <c r="M385" s="27" t="s">
        <v>27</v>
      </c>
      <c r="N385" s="26">
        <v>0.43</v>
      </c>
      <c r="O385" s="26">
        <v>0.18</v>
      </c>
      <c r="P385" s="27"/>
      <c r="Q385" s="25">
        <f t="shared" si="15"/>
        <v>99.960000000000008</v>
      </c>
      <c r="V385" s="23"/>
      <c r="W385" s="26"/>
    </row>
    <row r="386" spans="1:23" x14ac:dyDescent="0.2">
      <c r="A386" s="23">
        <v>13</v>
      </c>
      <c r="B386" s="38" t="s">
        <v>257</v>
      </c>
      <c r="C386" s="23" t="s">
        <v>260</v>
      </c>
      <c r="D386" s="23" t="s">
        <v>261</v>
      </c>
      <c r="E386" s="25"/>
      <c r="F386" s="27" t="s">
        <v>27</v>
      </c>
      <c r="G386" s="26">
        <v>0.11</v>
      </c>
      <c r="H386" s="27" t="s">
        <v>27</v>
      </c>
      <c r="I386" s="26">
        <v>76.2</v>
      </c>
      <c r="J386" s="26">
        <v>22.5</v>
      </c>
      <c r="K386" s="26">
        <v>0.27</v>
      </c>
      <c r="L386" s="26">
        <v>0.53</v>
      </c>
      <c r="M386" s="26">
        <v>0.09</v>
      </c>
      <c r="N386" s="27" t="s">
        <v>27</v>
      </c>
      <c r="O386" s="26">
        <v>0.13</v>
      </c>
      <c r="P386" s="27"/>
      <c r="Q386" s="25">
        <f t="shared" si="15"/>
        <v>99.83</v>
      </c>
      <c r="V386" s="23"/>
      <c r="W386" s="26"/>
    </row>
    <row r="387" spans="1:23" x14ac:dyDescent="0.2">
      <c r="A387" s="23"/>
      <c r="B387" s="38"/>
      <c r="C387" s="23"/>
      <c r="D387" s="23"/>
      <c r="E387" s="25"/>
      <c r="F387" s="27"/>
      <c r="G387" s="26"/>
      <c r="H387" s="27"/>
      <c r="I387" s="26"/>
      <c r="J387" s="26"/>
      <c r="K387" s="26"/>
      <c r="L387" s="26"/>
      <c r="M387" s="26"/>
      <c r="N387" s="27"/>
      <c r="O387" s="26"/>
      <c r="P387" s="27"/>
      <c r="Q387" s="25"/>
      <c r="V387" s="23"/>
      <c r="W387" s="26"/>
    </row>
    <row r="388" spans="1:23" ht="18" x14ac:dyDescent="0.2">
      <c r="A388" s="70" t="s">
        <v>263</v>
      </c>
      <c r="B388" s="40"/>
      <c r="C388" s="2"/>
      <c r="F388" s="3"/>
      <c r="G388" s="3"/>
      <c r="H388" s="3"/>
      <c r="I388" s="3"/>
      <c r="J388" s="3"/>
      <c r="K388" s="3"/>
      <c r="L388" s="3"/>
      <c r="M388" s="3"/>
      <c r="N388" s="3"/>
      <c r="O388" s="3"/>
      <c r="Q388" s="25"/>
      <c r="W388" s="3"/>
    </row>
    <row r="389" spans="1:23" x14ac:dyDescent="0.2">
      <c r="A389" s="61"/>
      <c r="B389" s="40"/>
      <c r="C389" s="2"/>
      <c r="F389" s="3"/>
      <c r="G389" s="3"/>
      <c r="H389" s="3"/>
      <c r="I389" s="3"/>
      <c r="J389" s="3"/>
      <c r="K389" s="3"/>
      <c r="L389" s="3"/>
      <c r="M389" s="3"/>
      <c r="N389" s="3"/>
      <c r="O389" s="3"/>
      <c r="Q389" s="25"/>
      <c r="W389" s="3"/>
    </row>
    <row r="390" spans="1:23" s="13" customFormat="1" x14ac:dyDescent="0.2">
      <c r="A390" s="61" t="s">
        <v>3010</v>
      </c>
      <c r="B390" s="38"/>
      <c r="C390" s="12"/>
      <c r="D390" s="12"/>
      <c r="E390" s="29"/>
      <c r="F390" s="14"/>
      <c r="G390" s="14"/>
      <c r="H390" s="14"/>
      <c r="I390" s="14"/>
      <c r="J390" s="14"/>
      <c r="K390" s="14"/>
      <c r="L390" s="14"/>
      <c r="M390" s="14"/>
      <c r="N390" s="14"/>
      <c r="O390" s="14"/>
      <c r="Q390" s="25"/>
      <c r="V390" s="12"/>
      <c r="W390" s="14"/>
    </row>
    <row r="391" spans="1:23" s="13" customFormat="1" ht="17" x14ac:dyDescent="0.2">
      <c r="A391" s="12">
        <v>14</v>
      </c>
      <c r="B391" s="17">
        <v>601.548</v>
      </c>
      <c r="C391" s="18" t="s">
        <v>277</v>
      </c>
      <c r="D391" s="17">
        <v>1831</v>
      </c>
      <c r="E391" s="29"/>
      <c r="F391" s="19">
        <v>5.0999999999999996</v>
      </c>
      <c r="G391" s="19">
        <v>0.09</v>
      </c>
      <c r="H391" s="19" t="s">
        <v>27</v>
      </c>
      <c r="I391" s="19">
        <v>84.3</v>
      </c>
      <c r="J391" s="19">
        <v>14.9</v>
      </c>
      <c r="K391" s="19" t="s">
        <v>27</v>
      </c>
      <c r="L391" s="19">
        <v>0.43</v>
      </c>
      <c r="M391" s="19" t="s">
        <v>100</v>
      </c>
      <c r="N391" s="19" t="s">
        <v>27</v>
      </c>
      <c r="O391" s="19" t="s">
        <v>27</v>
      </c>
      <c r="Q391" s="25">
        <f t="shared" si="15"/>
        <v>99.720000000000013</v>
      </c>
      <c r="V391" s="17"/>
      <c r="W391" s="19"/>
    </row>
    <row r="392" spans="1:23" s="13" customFormat="1" ht="17" x14ac:dyDescent="0.2">
      <c r="A392" s="12">
        <v>15</v>
      </c>
      <c r="B392" s="38" t="s">
        <v>264</v>
      </c>
      <c r="C392" s="12" t="s">
        <v>250</v>
      </c>
      <c r="D392" s="12">
        <v>1838</v>
      </c>
      <c r="E392" s="29"/>
      <c r="F392" s="14">
        <v>3.62</v>
      </c>
      <c r="G392" s="14" t="s">
        <v>27</v>
      </c>
      <c r="H392" s="14" t="s">
        <v>100</v>
      </c>
      <c r="I392" s="14">
        <v>68.2</v>
      </c>
      <c r="J392" s="14">
        <v>30.8</v>
      </c>
      <c r="K392" s="14" t="s">
        <v>100</v>
      </c>
      <c r="L392" s="14">
        <v>0.44</v>
      </c>
      <c r="M392" s="14" t="s">
        <v>27</v>
      </c>
      <c r="N392" s="19" t="s">
        <v>27</v>
      </c>
      <c r="O392" s="14" t="s">
        <v>100</v>
      </c>
      <c r="Q392" s="25">
        <f t="shared" si="15"/>
        <v>99.44</v>
      </c>
      <c r="V392" s="12"/>
      <c r="W392" s="14"/>
    </row>
    <row r="393" spans="1:23" s="13" customFormat="1" ht="17" x14ac:dyDescent="0.2">
      <c r="A393" s="12">
        <v>16</v>
      </c>
      <c r="B393" s="17">
        <v>601.47400000000005</v>
      </c>
      <c r="C393" s="12" t="s">
        <v>278</v>
      </c>
      <c r="D393" s="17" t="s">
        <v>282</v>
      </c>
      <c r="E393" s="29"/>
      <c r="F393" s="14">
        <v>2.2799999999999998</v>
      </c>
      <c r="G393" s="19">
        <v>7.0000000000000007E-2</v>
      </c>
      <c r="H393" s="19" t="s">
        <v>27</v>
      </c>
      <c r="I393" s="19">
        <v>83.8</v>
      </c>
      <c r="J393" s="19">
        <v>15.4</v>
      </c>
      <c r="K393" s="19">
        <v>0.36</v>
      </c>
      <c r="L393" s="19">
        <v>0.21</v>
      </c>
      <c r="M393" s="14" t="s">
        <v>27</v>
      </c>
      <c r="N393" s="19" t="s">
        <v>27</v>
      </c>
      <c r="O393" s="19" t="s">
        <v>27</v>
      </c>
      <c r="Q393" s="25">
        <f t="shared" si="15"/>
        <v>99.839999999999989</v>
      </c>
      <c r="V393" s="17"/>
      <c r="W393" s="19"/>
    </row>
    <row r="394" spans="1:23" s="13" customFormat="1" ht="17" x14ac:dyDescent="0.2">
      <c r="A394" s="12">
        <v>17</v>
      </c>
      <c r="B394" s="38" t="s">
        <v>265</v>
      </c>
      <c r="C394" s="12" t="s">
        <v>278</v>
      </c>
      <c r="D394" s="17" t="s">
        <v>283</v>
      </c>
      <c r="E394" s="29"/>
      <c r="F394" s="14">
        <v>2.9</v>
      </c>
      <c r="G394" s="14">
        <v>0.2</v>
      </c>
      <c r="H394" s="14">
        <v>0.1</v>
      </c>
      <c r="I394" s="14">
        <v>85.9</v>
      </c>
      <c r="J394" s="14">
        <v>13.2</v>
      </c>
      <c r="K394" s="14">
        <v>0.21</v>
      </c>
      <c r="L394" s="14">
        <v>0.24</v>
      </c>
      <c r="M394" s="14" t="s">
        <v>27</v>
      </c>
      <c r="N394" s="19" t="s">
        <v>27</v>
      </c>
      <c r="O394" s="19" t="s">
        <v>27</v>
      </c>
      <c r="Q394" s="25">
        <f t="shared" si="15"/>
        <v>99.85</v>
      </c>
      <c r="V394" s="17"/>
      <c r="W394" s="14"/>
    </row>
    <row r="395" spans="1:23" s="13" customFormat="1" ht="17" x14ac:dyDescent="0.2">
      <c r="A395" s="12">
        <v>18</v>
      </c>
      <c r="B395" s="38" t="s">
        <v>266</v>
      </c>
      <c r="C395" s="12" t="s">
        <v>278</v>
      </c>
      <c r="D395" s="17" t="s">
        <v>283</v>
      </c>
      <c r="E395" s="29"/>
      <c r="F395" s="14">
        <v>2.19</v>
      </c>
      <c r="G395" s="14" t="s">
        <v>27</v>
      </c>
      <c r="H395" s="14">
        <v>0.15</v>
      </c>
      <c r="I395" s="19">
        <v>84.1</v>
      </c>
      <c r="J395" s="19">
        <v>14.7</v>
      </c>
      <c r="K395" s="14">
        <v>0.44</v>
      </c>
      <c r="L395" s="19">
        <v>0.2</v>
      </c>
      <c r="M395" s="14" t="s">
        <v>27</v>
      </c>
      <c r="N395" s="19" t="s">
        <v>27</v>
      </c>
      <c r="O395" s="14">
        <v>0.14000000000000001</v>
      </c>
      <c r="Q395" s="25">
        <f t="shared" si="15"/>
        <v>99.73</v>
      </c>
      <c r="V395" s="17"/>
      <c r="W395" s="19"/>
    </row>
    <row r="396" spans="1:23" s="13" customFormat="1" ht="17" x14ac:dyDescent="0.2">
      <c r="A396" s="12">
        <v>19</v>
      </c>
      <c r="B396" s="38" t="s">
        <v>268</v>
      </c>
      <c r="C396" s="12" t="s">
        <v>279</v>
      </c>
      <c r="D396" s="17" t="s">
        <v>282</v>
      </c>
      <c r="E396" s="29"/>
      <c r="F396" s="14">
        <v>3.31</v>
      </c>
      <c r="G396" s="14">
        <v>0.17</v>
      </c>
      <c r="H396" s="14">
        <v>0.1</v>
      </c>
      <c r="I396" s="14">
        <v>84.4</v>
      </c>
      <c r="J396" s="14">
        <v>14.6</v>
      </c>
      <c r="K396" s="14" t="s">
        <v>27</v>
      </c>
      <c r="L396" s="14">
        <v>0.33</v>
      </c>
      <c r="M396" s="14" t="s">
        <v>27</v>
      </c>
      <c r="N396" s="19" t="s">
        <v>27</v>
      </c>
      <c r="O396" s="19" t="s">
        <v>100</v>
      </c>
      <c r="Q396" s="25">
        <f t="shared" si="15"/>
        <v>99.6</v>
      </c>
      <c r="V396" s="17"/>
      <c r="W396" s="14"/>
    </row>
    <row r="397" spans="1:23" s="13" customFormat="1" ht="17" x14ac:dyDescent="0.2">
      <c r="A397" s="12">
        <v>20</v>
      </c>
      <c r="B397" s="38" t="s">
        <v>270</v>
      </c>
      <c r="C397" s="12" t="s">
        <v>279</v>
      </c>
      <c r="D397" s="12">
        <v>1854</v>
      </c>
      <c r="E397" s="29"/>
      <c r="F397" s="14">
        <v>4.0999999999999996</v>
      </c>
      <c r="G397" s="14" t="s">
        <v>27</v>
      </c>
      <c r="H397" s="14" t="s">
        <v>100</v>
      </c>
      <c r="I397" s="19">
        <v>80.900000000000006</v>
      </c>
      <c r="J397" s="19">
        <v>18.2</v>
      </c>
      <c r="K397" s="14">
        <v>0.2</v>
      </c>
      <c r="L397" s="19">
        <v>0.26</v>
      </c>
      <c r="M397" s="14" t="s">
        <v>27</v>
      </c>
      <c r="N397" s="19" t="s">
        <v>27</v>
      </c>
      <c r="O397" s="14">
        <v>0.22</v>
      </c>
      <c r="Q397" s="25">
        <f t="shared" si="15"/>
        <v>99.780000000000015</v>
      </c>
      <c r="V397" s="12"/>
      <c r="W397" s="19"/>
    </row>
    <row r="398" spans="1:23" s="13" customFormat="1" ht="17" x14ac:dyDescent="0.2">
      <c r="A398" s="12">
        <v>21</v>
      </c>
      <c r="B398" s="38" t="s">
        <v>269</v>
      </c>
      <c r="C398" s="12" t="s">
        <v>279</v>
      </c>
      <c r="D398" s="12">
        <v>1862</v>
      </c>
      <c r="E398" s="29"/>
      <c r="F398" s="14">
        <v>5.68</v>
      </c>
      <c r="G398" s="14" t="s">
        <v>27</v>
      </c>
      <c r="H398" s="14"/>
      <c r="I398" s="14">
        <v>88.5</v>
      </c>
      <c r="J398" s="14">
        <v>10.5</v>
      </c>
      <c r="K398" s="14" t="s">
        <v>100</v>
      </c>
      <c r="L398" s="14">
        <v>0.2</v>
      </c>
      <c r="M398" s="14">
        <v>0.05</v>
      </c>
      <c r="N398" s="14">
        <v>0.24</v>
      </c>
      <c r="O398" s="19" t="s">
        <v>100</v>
      </c>
      <c r="Q398" s="25">
        <f t="shared" si="15"/>
        <v>99.49</v>
      </c>
      <c r="V398" s="12"/>
      <c r="W398" s="14"/>
    </row>
    <row r="399" spans="1:23" s="13" customFormat="1" x14ac:dyDescent="0.2">
      <c r="A399" s="12">
        <v>22</v>
      </c>
      <c r="B399" s="38" t="s">
        <v>271</v>
      </c>
      <c r="C399" s="12" t="s">
        <v>279</v>
      </c>
      <c r="D399" s="12">
        <v>1867</v>
      </c>
      <c r="E399" s="29"/>
      <c r="F399" s="14">
        <v>4.3</v>
      </c>
      <c r="G399" s="14" t="s">
        <v>27</v>
      </c>
      <c r="H399" s="14">
        <v>0.2</v>
      </c>
      <c r="I399" s="19">
        <v>86.2</v>
      </c>
      <c r="J399" s="19">
        <v>12.8</v>
      </c>
      <c r="K399" s="14" t="s">
        <v>27</v>
      </c>
      <c r="L399" s="19">
        <v>0.17</v>
      </c>
      <c r="M399" s="14" t="s">
        <v>27</v>
      </c>
      <c r="N399" s="19">
        <v>0.34</v>
      </c>
      <c r="O399" s="14" t="s">
        <v>27</v>
      </c>
      <c r="Q399" s="25">
        <f t="shared" si="15"/>
        <v>99.710000000000008</v>
      </c>
      <c r="V399" s="12"/>
      <c r="W399" s="19"/>
    </row>
    <row r="400" spans="1:23" s="13" customFormat="1" ht="17" x14ac:dyDescent="0.2">
      <c r="A400" s="12">
        <v>23</v>
      </c>
      <c r="B400" s="38" t="s">
        <v>272</v>
      </c>
      <c r="C400" s="12" t="s">
        <v>279</v>
      </c>
      <c r="D400" s="12">
        <v>1867</v>
      </c>
      <c r="E400" s="29"/>
      <c r="F400" s="14">
        <v>4.4800000000000004</v>
      </c>
      <c r="G400" s="14" t="s">
        <v>27</v>
      </c>
      <c r="H400" s="14" t="s">
        <v>100</v>
      </c>
      <c r="I400" s="14">
        <v>87.3</v>
      </c>
      <c r="J400" s="14">
        <v>12</v>
      </c>
      <c r="K400" s="14">
        <v>0.44</v>
      </c>
      <c r="L400" s="14" t="s">
        <v>100</v>
      </c>
      <c r="M400" s="14" t="s">
        <v>27</v>
      </c>
      <c r="N400" s="19" t="s">
        <v>27</v>
      </c>
      <c r="O400" s="14" t="s">
        <v>27</v>
      </c>
      <c r="Q400" s="25">
        <f t="shared" si="15"/>
        <v>99.74</v>
      </c>
      <c r="V400" s="12"/>
      <c r="W400" s="14"/>
    </row>
    <row r="401" spans="1:23" s="13" customFormat="1" ht="17" x14ac:dyDescent="0.2">
      <c r="A401" s="12">
        <v>24</v>
      </c>
      <c r="B401" s="38" t="s">
        <v>274</v>
      </c>
      <c r="C401" s="12" t="s">
        <v>280</v>
      </c>
      <c r="D401" s="12" t="s">
        <v>282</v>
      </c>
      <c r="E401" s="29"/>
      <c r="F401" s="14">
        <v>2.93</v>
      </c>
      <c r="G401" s="14">
        <v>0.32</v>
      </c>
      <c r="H401" s="14">
        <v>0.36</v>
      </c>
      <c r="I401" s="19">
        <v>89.3</v>
      </c>
      <c r="J401" s="19">
        <v>9.6999999999999993</v>
      </c>
      <c r="K401" s="14" t="s">
        <v>100</v>
      </c>
      <c r="L401" s="19">
        <v>0.08</v>
      </c>
      <c r="M401" s="14" t="s">
        <v>100</v>
      </c>
      <c r="N401" s="19" t="s">
        <v>27</v>
      </c>
      <c r="O401" s="14" t="s">
        <v>27</v>
      </c>
      <c r="Q401" s="25">
        <f t="shared" si="15"/>
        <v>99.76</v>
      </c>
      <c r="V401" s="12"/>
      <c r="W401" s="19"/>
    </row>
    <row r="402" spans="1:23" s="13" customFormat="1" x14ac:dyDescent="0.2">
      <c r="A402" s="12">
        <v>25</v>
      </c>
      <c r="B402" s="38" t="s">
        <v>275</v>
      </c>
      <c r="C402" s="12" t="s">
        <v>280</v>
      </c>
      <c r="D402" s="12">
        <v>1850</v>
      </c>
      <c r="E402" s="29"/>
      <c r="F402" s="14">
        <v>2.2000000000000002</v>
      </c>
      <c r="G402" s="14">
        <v>0.25</v>
      </c>
      <c r="H402" s="14" t="s">
        <v>100</v>
      </c>
      <c r="I402" s="14">
        <v>84.5</v>
      </c>
      <c r="J402" s="14">
        <v>13.6</v>
      </c>
      <c r="K402" s="14">
        <v>0.53</v>
      </c>
      <c r="L402" s="14">
        <v>0.55000000000000004</v>
      </c>
      <c r="M402" s="14" t="s">
        <v>27</v>
      </c>
      <c r="N402" s="14">
        <v>0.24</v>
      </c>
      <c r="O402" s="14">
        <v>0.16</v>
      </c>
      <c r="Q402" s="25">
        <f t="shared" si="15"/>
        <v>99.829999999999984</v>
      </c>
      <c r="V402" s="12"/>
      <c r="W402" s="14"/>
    </row>
    <row r="403" spans="1:23" s="13" customFormat="1" x14ac:dyDescent="0.2">
      <c r="A403" s="12">
        <v>26</v>
      </c>
      <c r="B403" s="38" t="s">
        <v>276</v>
      </c>
      <c r="C403" s="12" t="s">
        <v>280</v>
      </c>
      <c r="D403" s="12">
        <v>1854</v>
      </c>
      <c r="E403" s="29"/>
      <c r="F403" s="14">
        <v>1.5</v>
      </c>
      <c r="G403" s="14" t="s">
        <v>27</v>
      </c>
      <c r="H403" s="14" t="s">
        <v>27</v>
      </c>
      <c r="I403" s="19">
        <v>66</v>
      </c>
      <c r="J403" s="19">
        <v>33.6</v>
      </c>
      <c r="K403" s="14" t="s">
        <v>27</v>
      </c>
      <c r="L403" s="19">
        <v>0.41</v>
      </c>
      <c r="M403" s="14" t="s">
        <v>27</v>
      </c>
      <c r="N403" s="14" t="s">
        <v>27</v>
      </c>
      <c r="O403" s="14" t="s">
        <v>27</v>
      </c>
      <c r="Q403" s="25">
        <f t="shared" si="15"/>
        <v>100.00999999999999</v>
      </c>
      <c r="V403" s="12"/>
      <c r="W403" s="19"/>
    </row>
    <row r="404" spans="1:23" s="13" customFormat="1" ht="17" x14ac:dyDescent="0.2">
      <c r="A404" s="12">
        <v>27</v>
      </c>
      <c r="B404" s="17">
        <v>601.65800000000002</v>
      </c>
      <c r="C404" s="18" t="s">
        <v>281</v>
      </c>
      <c r="D404" s="17" t="s">
        <v>284</v>
      </c>
      <c r="E404" s="29" t="s">
        <v>285</v>
      </c>
      <c r="F404" s="14">
        <v>4</v>
      </c>
      <c r="G404" s="14" t="s">
        <v>27</v>
      </c>
      <c r="H404" s="14" t="s">
        <v>27</v>
      </c>
      <c r="I404" s="19">
        <v>99.8</v>
      </c>
      <c r="J404" s="19" t="s">
        <v>27</v>
      </c>
      <c r="K404" s="14" t="s">
        <v>27</v>
      </c>
      <c r="L404" s="19">
        <v>0.1</v>
      </c>
      <c r="M404" s="19">
        <v>0.11</v>
      </c>
      <c r="N404" s="14" t="s">
        <v>27</v>
      </c>
      <c r="O404" s="14" t="s">
        <v>27</v>
      </c>
      <c r="Q404" s="25">
        <f t="shared" si="15"/>
        <v>100.00999999999999</v>
      </c>
      <c r="V404" s="17"/>
      <c r="W404" s="19"/>
    </row>
    <row r="405" spans="1:23" s="13" customFormat="1" x14ac:dyDescent="0.2">
      <c r="A405" s="12"/>
      <c r="B405" s="38"/>
      <c r="C405" s="12"/>
      <c r="D405" s="12"/>
      <c r="E405" s="29" t="s">
        <v>286</v>
      </c>
      <c r="F405" s="14"/>
      <c r="G405" s="14"/>
      <c r="H405" s="14">
        <v>8.5</v>
      </c>
      <c r="I405" s="19">
        <v>65</v>
      </c>
      <c r="J405" s="19">
        <v>26</v>
      </c>
      <c r="K405" s="14"/>
      <c r="L405" s="14"/>
      <c r="M405" s="14"/>
      <c r="N405" s="14"/>
      <c r="O405" s="14"/>
      <c r="Q405" s="25">
        <f t="shared" si="15"/>
        <v>99.5</v>
      </c>
      <c r="V405" s="12"/>
      <c r="W405" s="19"/>
    </row>
    <row r="406" spans="1:23" ht="18" x14ac:dyDescent="0.2">
      <c r="A406" s="70" t="s">
        <v>287</v>
      </c>
      <c r="B406" s="40"/>
      <c r="C406" s="2"/>
      <c r="F406" s="3"/>
      <c r="G406" s="3"/>
      <c r="H406" s="3"/>
      <c r="I406" s="3"/>
      <c r="J406" s="3"/>
      <c r="K406" s="3"/>
      <c r="L406" s="3"/>
      <c r="M406" s="3"/>
      <c r="N406" s="3"/>
      <c r="O406" s="3"/>
      <c r="Q406" s="25"/>
      <c r="W406" s="3"/>
    </row>
    <row r="407" spans="1:23" ht="18" x14ac:dyDescent="0.2">
      <c r="A407" s="70"/>
      <c r="B407" s="40"/>
      <c r="C407" s="2"/>
      <c r="F407" s="3"/>
      <c r="G407" s="3"/>
      <c r="H407" s="3"/>
      <c r="I407" s="3"/>
      <c r="J407" s="3"/>
      <c r="K407" s="3"/>
      <c r="L407" s="3"/>
      <c r="M407" s="3"/>
      <c r="N407" s="3"/>
      <c r="O407" s="3"/>
      <c r="Q407" s="25"/>
      <c r="W407" s="3"/>
    </row>
    <row r="408" spans="1:23" s="23" customFormat="1" x14ac:dyDescent="0.2">
      <c r="A408" s="72" t="s">
        <v>3010</v>
      </c>
      <c r="B408" s="38"/>
      <c r="E408" s="25"/>
      <c r="F408" s="27"/>
      <c r="G408" s="27"/>
      <c r="H408" s="27"/>
      <c r="I408" s="27"/>
      <c r="J408" s="27"/>
      <c r="K408" s="27"/>
      <c r="L408" s="27"/>
      <c r="M408" s="27"/>
      <c r="N408" s="27"/>
      <c r="O408" s="27"/>
      <c r="Q408" s="25"/>
      <c r="W408" s="27"/>
    </row>
    <row r="409" spans="1:23" s="23" customFormat="1" x14ac:dyDescent="0.2">
      <c r="A409" s="23">
        <v>28</v>
      </c>
      <c r="B409" s="38" t="s">
        <v>267</v>
      </c>
      <c r="C409" s="23" t="s">
        <v>278</v>
      </c>
      <c r="D409" s="23" t="s">
        <v>320</v>
      </c>
      <c r="E409" s="25"/>
      <c r="F409" s="27">
        <v>2.0499999999999998</v>
      </c>
      <c r="G409" s="27" t="s">
        <v>27</v>
      </c>
      <c r="H409" s="27" t="s">
        <v>100</v>
      </c>
      <c r="I409" s="27">
        <v>62.1</v>
      </c>
      <c r="J409" s="27">
        <v>37.200000000000003</v>
      </c>
      <c r="K409" s="27" t="s">
        <v>27</v>
      </c>
      <c r="L409" s="27">
        <v>0.59</v>
      </c>
      <c r="M409" s="27" t="s">
        <v>27</v>
      </c>
      <c r="N409" s="27" t="s">
        <v>27</v>
      </c>
      <c r="O409" s="27" t="s">
        <v>100</v>
      </c>
      <c r="Q409" s="25">
        <f t="shared" si="15"/>
        <v>99.890000000000015</v>
      </c>
      <c r="W409" s="27"/>
    </row>
    <row r="410" spans="1:23" s="23" customFormat="1" x14ac:dyDescent="0.2">
      <c r="A410" s="23">
        <v>29</v>
      </c>
      <c r="B410" s="38" t="s">
        <v>288</v>
      </c>
      <c r="C410" s="23" t="s">
        <v>278</v>
      </c>
      <c r="D410" s="23" t="s">
        <v>320</v>
      </c>
      <c r="E410" s="25"/>
      <c r="F410" s="27">
        <v>2.5</v>
      </c>
      <c r="G410" s="27" t="s">
        <v>27</v>
      </c>
      <c r="H410" s="27" t="s">
        <v>27</v>
      </c>
      <c r="I410" s="27">
        <v>60.1</v>
      </c>
      <c r="J410" s="27">
        <v>39.5</v>
      </c>
      <c r="K410" s="27" t="s">
        <v>27</v>
      </c>
      <c r="L410" s="27">
        <v>0.28999999999999998</v>
      </c>
      <c r="M410" s="27" t="s">
        <v>27</v>
      </c>
      <c r="N410" s="27" t="s">
        <v>27</v>
      </c>
      <c r="O410" s="27" t="s">
        <v>27</v>
      </c>
      <c r="Q410" s="25">
        <f t="shared" si="15"/>
        <v>99.89</v>
      </c>
      <c r="W410" s="27"/>
    </row>
    <row r="411" spans="1:23" s="23" customFormat="1" x14ac:dyDescent="0.2">
      <c r="A411" s="23">
        <v>30</v>
      </c>
      <c r="B411" s="23">
        <v>602.04700000000003</v>
      </c>
      <c r="C411" s="23" t="s">
        <v>278</v>
      </c>
      <c r="D411" s="23" t="s">
        <v>321</v>
      </c>
      <c r="E411" s="25">
        <v>34</v>
      </c>
      <c r="F411" s="27"/>
      <c r="G411" s="27">
        <v>0.08</v>
      </c>
      <c r="H411" s="27">
        <v>0.1</v>
      </c>
      <c r="I411" s="27">
        <v>59.9</v>
      </c>
      <c r="J411" s="27">
        <v>39.200000000000003</v>
      </c>
      <c r="K411" s="27" t="s">
        <v>27</v>
      </c>
      <c r="L411" s="27">
        <v>0.35</v>
      </c>
      <c r="M411" s="27" t="s">
        <v>27</v>
      </c>
      <c r="N411" s="27" t="s">
        <v>27</v>
      </c>
      <c r="O411" s="27" t="s">
        <v>27</v>
      </c>
      <c r="Q411" s="25">
        <f t="shared" si="15"/>
        <v>99.63</v>
      </c>
      <c r="W411" s="27"/>
    </row>
    <row r="412" spans="1:23" s="23" customFormat="1" x14ac:dyDescent="0.2">
      <c r="A412" s="23">
        <v>31</v>
      </c>
      <c r="B412" s="38" t="s">
        <v>273</v>
      </c>
      <c r="C412" s="23" t="s">
        <v>279</v>
      </c>
      <c r="D412" s="23" t="s">
        <v>320</v>
      </c>
      <c r="E412" s="25"/>
      <c r="F412" s="27">
        <v>1.72</v>
      </c>
      <c r="G412" s="27" t="s">
        <v>27</v>
      </c>
      <c r="H412" s="27" t="s">
        <v>27</v>
      </c>
      <c r="I412" s="27">
        <v>67.099999999999994</v>
      </c>
      <c r="J412" s="27">
        <v>32.4</v>
      </c>
      <c r="K412" s="27" t="s">
        <v>100</v>
      </c>
      <c r="L412" s="27">
        <v>0.26</v>
      </c>
      <c r="M412" s="27" t="s">
        <v>27</v>
      </c>
      <c r="N412" s="27" t="s">
        <v>27</v>
      </c>
      <c r="O412" s="27" t="s">
        <v>27</v>
      </c>
      <c r="Q412" s="25">
        <f t="shared" si="15"/>
        <v>99.76</v>
      </c>
      <c r="W412" s="27"/>
    </row>
    <row r="413" spans="1:23" s="23" customFormat="1" x14ac:dyDescent="0.2">
      <c r="A413" s="73" t="s">
        <v>307</v>
      </c>
      <c r="B413" s="38"/>
      <c r="E413" s="25"/>
      <c r="F413" s="27"/>
      <c r="G413" s="27"/>
      <c r="H413" s="27"/>
      <c r="I413" s="27"/>
      <c r="J413" s="27"/>
      <c r="K413" s="27"/>
      <c r="L413" s="27"/>
      <c r="M413" s="27"/>
      <c r="N413" s="27"/>
      <c r="O413" s="27"/>
      <c r="Q413" s="25"/>
      <c r="W413" s="27"/>
    </row>
    <row r="414" spans="1:23" s="23" customFormat="1" x14ac:dyDescent="0.2">
      <c r="A414" s="23">
        <v>32</v>
      </c>
      <c r="B414" s="38" t="s">
        <v>289</v>
      </c>
      <c r="C414" s="23" t="s">
        <v>14</v>
      </c>
      <c r="D414" s="23" t="s">
        <v>322</v>
      </c>
      <c r="E414" s="25"/>
      <c r="F414" s="27">
        <v>2.2200000000000002</v>
      </c>
      <c r="G414" s="27">
        <v>0.11</v>
      </c>
      <c r="H414" s="27" t="s">
        <v>27</v>
      </c>
      <c r="I414" s="27">
        <v>83.2</v>
      </c>
      <c r="J414" s="27">
        <v>15.8</v>
      </c>
      <c r="K414" s="27">
        <v>0.21</v>
      </c>
      <c r="L414" s="27">
        <v>0.22</v>
      </c>
      <c r="M414" s="27" t="s">
        <v>27</v>
      </c>
      <c r="N414" s="27" t="s">
        <v>27</v>
      </c>
      <c r="O414" s="27">
        <v>0.17</v>
      </c>
      <c r="Q414" s="25">
        <f t="shared" si="15"/>
        <v>99.71</v>
      </c>
      <c r="W414" s="27"/>
    </row>
    <row r="415" spans="1:23" s="23" customFormat="1" x14ac:dyDescent="0.2">
      <c r="A415" s="23">
        <v>33</v>
      </c>
      <c r="B415" s="38" t="s">
        <v>290</v>
      </c>
      <c r="C415" s="23" t="s">
        <v>14</v>
      </c>
      <c r="D415" s="23" t="s">
        <v>322</v>
      </c>
      <c r="E415" s="25"/>
      <c r="F415" s="27">
        <v>1.93</v>
      </c>
      <c r="G415" s="27">
        <v>0.15</v>
      </c>
      <c r="H415" s="27" t="s">
        <v>27</v>
      </c>
      <c r="I415" s="27">
        <v>64.7</v>
      </c>
      <c r="J415" s="27">
        <v>33.799999999999997</v>
      </c>
      <c r="K415" s="27" t="s">
        <v>27</v>
      </c>
      <c r="L415" s="27">
        <v>0.67</v>
      </c>
      <c r="M415" s="27" t="s">
        <v>27</v>
      </c>
      <c r="N415" s="27">
        <v>0.34</v>
      </c>
      <c r="O415" s="27">
        <v>0.1</v>
      </c>
      <c r="Q415" s="25">
        <f t="shared" si="15"/>
        <v>99.76</v>
      </c>
      <c r="W415" s="27"/>
    </row>
    <row r="416" spans="1:23" s="23" customFormat="1" x14ac:dyDescent="0.2">
      <c r="A416" s="23">
        <v>34</v>
      </c>
      <c r="B416" s="38" t="s">
        <v>291</v>
      </c>
      <c r="C416" s="23" t="s">
        <v>14</v>
      </c>
      <c r="D416" s="23" t="s">
        <v>322</v>
      </c>
      <c r="E416" s="25"/>
      <c r="F416" s="27">
        <v>3.99</v>
      </c>
      <c r="G416" s="27">
        <v>0.14000000000000001</v>
      </c>
      <c r="H416" s="27" t="s">
        <v>27</v>
      </c>
      <c r="I416" s="27">
        <v>63.1</v>
      </c>
      <c r="J416" s="27">
        <v>35.700000000000003</v>
      </c>
      <c r="K416" s="27" t="s">
        <v>27</v>
      </c>
      <c r="L416" s="27">
        <v>0.54</v>
      </c>
      <c r="M416" s="27">
        <v>0.1</v>
      </c>
      <c r="N416" s="27" t="s">
        <v>27</v>
      </c>
      <c r="O416" s="27" t="s">
        <v>27</v>
      </c>
      <c r="Q416" s="25">
        <f t="shared" si="15"/>
        <v>99.58</v>
      </c>
      <c r="W416" s="27"/>
    </row>
    <row r="417" spans="1:23" s="23" customFormat="1" x14ac:dyDescent="0.2">
      <c r="A417" s="23">
        <v>35</v>
      </c>
      <c r="B417" s="38" t="s">
        <v>292</v>
      </c>
      <c r="C417" s="23" t="s">
        <v>308</v>
      </c>
      <c r="D417" s="23" t="s">
        <v>322</v>
      </c>
      <c r="E417" s="25"/>
      <c r="F417" s="27">
        <v>4</v>
      </c>
      <c r="G417" s="27" t="s">
        <v>27</v>
      </c>
      <c r="H417" s="27">
        <v>0.1</v>
      </c>
      <c r="I417" s="27">
        <v>89.2</v>
      </c>
      <c r="J417" s="27">
        <v>9.8000000000000007</v>
      </c>
      <c r="K417" s="27" t="s">
        <v>27</v>
      </c>
      <c r="L417" s="27">
        <v>0.22</v>
      </c>
      <c r="M417" s="27" t="s">
        <v>27</v>
      </c>
      <c r="N417" s="27" t="s">
        <v>27</v>
      </c>
      <c r="O417" s="27" t="s">
        <v>100</v>
      </c>
      <c r="Q417" s="25">
        <f t="shared" si="15"/>
        <v>99.32</v>
      </c>
      <c r="W417" s="27"/>
    </row>
    <row r="418" spans="1:23" s="23" customFormat="1" x14ac:dyDescent="0.2">
      <c r="A418" s="23">
        <v>36</v>
      </c>
      <c r="B418" s="38" t="s">
        <v>293</v>
      </c>
      <c r="C418" s="23" t="s">
        <v>308</v>
      </c>
      <c r="D418" s="23" t="s">
        <v>322</v>
      </c>
      <c r="E418" s="25"/>
      <c r="F418" s="27">
        <v>2.21</v>
      </c>
      <c r="G418" s="27" t="s">
        <v>27</v>
      </c>
      <c r="H418" s="27">
        <v>0.35</v>
      </c>
      <c r="I418" s="27">
        <v>69.2</v>
      </c>
      <c r="J418" s="27">
        <v>29.8</v>
      </c>
      <c r="K418" s="27" t="s">
        <v>27</v>
      </c>
      <c r="L418" s="27">
        <v>0.36</v>
      </c>
      <c r="M418" s="27" t="s">
        <v>27</v>
      </c>
      <c r="N418" s="27" t="s">
        <v>27</v>
      </c>
      <c r="O418" s="27" t="s">
        <v>100</v>
      </c>
      <c r="Q418" s="25">
        <f t="shared" si="15"/>
        <v>99.71</v>
      </c>
      <c r="W418" s="27"/>
    </row>
    <row r="419" spans="1:23" s="23" customFormat="1" x14ac:dyDescent="0.2">
      <c r="A419" s="23">
        <v>37</v>
      </c>
      <c r="B419" s="38" t="s">
        <v>294</v>
      </c>
      <c r="C419" s="23" t="s">
        <v>308</v>
      </c>
      <c r="D419" s="23" t="s">
        <v>322</v>
      </c>
      <c r="E419" s="25"/>
      <c r="F419" s="27">
        <v>2.25</v>
      </c>
      <c r="G419" s="27" t="s">
        <v>100</v>
      </c>
      <c r="H419" s="27" t="s">
        <v>100</v>
      </c>
      <c r="I419" s="27">
        <v>88.7</v>
      </c>
      <c r="J419" s="27">
        <v>10</v>
      </c>
      <c r="K419" s="27" t="s">
        <v>100</v>
      </c>
      <c r="L419" s="27">
        <v>0.19</v>
      </c>
      <c r="M419" s="27" t="s">
        <v>27</v>
      </c>
      <c r="N419" s="27">
        <v>0.47</v>
      </c>
      <c r="O419" s="27">
        <v>0.14000000000000001</v>
      </c>
      <c r="Q419" s="25">
        <f t="shared" si="15"/>
        <v>99.5</v>
      </c>
      <c r="W419" s="27"/>
    </row>
    <row r="420" spans="1:23" s="23" customFormat="1" x14ac:dyDescent="0.2">
      <c r="A420" s="23">
        <v>38</v>
      </c>
      <c r="B420" s="51">
        <v>601.58299999999997</v>
      </c>
      <c r="C420" s="23" t="s">
        <v>309</v>
      </c>
      <c r="D420" s="23" t="s">
        <v>322</v>
      </c>
      <c r="E420" s="50"/>
      <c r="F420" s="52">
        <v>3.32</v>
      </c>
      <c r="G420" s="52">
        <v>0.22</v>
      </c>
      <c r="H420" s="52">
        <v>0.15</v>
      </c>
      <c r="I420" s="52">
        <v>83.4</v>
      </c>
      <c r="J420" s="52">
        <v>16.100000000000001</v>
      </c>
      <c r="K420" s="52">
        <v>7.0000000000000007E-2</v>
      </c>
      <c r="L420" s="52">
        <v>0.1</v>
      </c>
      <c r="M420" s="52">
        <v>0.05</v>
      </c>
      <c r="N420" s="52" t="s">
        <v>27</v>
      </c>
      <c r="O420" s="52">
        <v>0.09</v>
      </c>
      <c r="Q420" s="25">
        <f t="shared" si="15"/>
        <v>100.17999999999999</v>
      </c>
      <c r="W420" s="52"/>
    </row>
    <row r="421" spans="1:23" s="23" customFormat="1" x14ac:dyDescent="0.2">
      <c r="A421" s="23">
        <v>39</v>
      </c>
      <c r="B421" s="38" t="s">
        <v>295</v>
      </c>
      <c r="C421" s="23" t="s">
        <v>309</v>
      </c>
      <c r="D421" s="23" t="s">
        <v>322</v>
      </c>
      <c r="E421" s="25"/>
      <c r="F421" s="27">
        <v>3.5</v>
      </c>
      <c r="G421" s="27" t="s">
        <v>100</v>
      </c>
      <c r="H421" s="27" t="s">
        <v>27</v>
      </c>
      <c r="I421" s="27">
        <v>82</v>
      </c>
      <c r="J421" s="27">
        <v>17.5</v>
      </c>
      <c r="K421" s="27" t="s">
        <v>27</v>
      </c>
      <c r="L421" s="27">
        <v>0.17</v>
      </c>
      <c r="M421" s="27" t="s">
        <v>27</v>
      </c>
      <c r="N421" s="52" t="s">
        <v>27</v>
      </c>
      <c r="O421" s="27" t="s">
        <v>27</v>
      </c>
      <c r="Q421" s="25">
        <f t="shared" si="15"/>
        <v>99.67</v>
      </c>
      <c r="W421" s="27"/>
    </row>
    <row r="422" spans="1:23" s="23" customFormat="1" x14ac:dyDescent="0.2">
      <c r="A422" s="23">
        <v>40</v>
      </c>
      <c r="B422" s="38" t="s">
        <v>296</v>
      </c>
      <c r="C422" s="23" t="s">
        <v>310</v>
      </c>
      <c r="D422" s="23" t="s">
        <v>322</v>
      </c>
      <c r="E422" s="25"/>
      <c r="F422" s="27">
        <v>3.5</v>
      </c>
      <c r="G422" s="27" t="s">
        <v>27</v>
      </c>
      <c r="H422" s="27" t="s">
        <v>27</v>
      </c>
      <c r="I422" s="27">
        <v>62.1</v>
      </c>
      <c r="J422" s="27">
        <v>37.200000000000003</v>
      </c>
      <c r="K422" s="27" t="s">
        <v>27</v>
      </c>
      <c r="L422" s="27">
        <v>0.76</v>
      </c>
      <c r="M422" s="27" t="s">
        <v>27</v>
      </c>
      <c r="N422" s="52" t="s">
        <v>27</v>
      </c>
      <c r="O422" s="27" t="s">
        <v>27</v>
      </c>
      <c r="Q422" s="25">
        <f t="shared" si="15"/>
        <v>100.06000000000002</v>
      </c>
      <c r="W422" s="27"/>
    </row>
    <row r="423" spans="1:23" s="23" customFormat="1" x14ac:dyDescent="0.2">
      <c r="A423" s="23">
        <v>41</v>
      </c>
      <c r="B423" s="38" t="s">
        <v>297</v>
      </c>
      <c r="C423" s="23" t="s">
        <v>310</v>
      </c>
      <c r="D423" s="23" t="s">
        <v>322</v>
      </c>
      <c r="E423" s="25"/>
      <c r="F423" s="27">
        <v>1.87</v>
      </c>
      <c r="G423" s="27">
        <v>0.23</v>
      </c>
      <c r="H423" s="27" t="s">
        <v>100</v>
      </c>
      <c r="I423" s="27">
        <v>63.2</v>
      </c>
      <c r="J423" s="27">
        <v>36.1</v>
      </c>
      <c r="K423" s="27" t="s">
        <v>27</v>
      </c>
      <c r="L423" s="27">
        <v>0.37</v>
      </c>
      <c r="M423" s="27" t="s">
        <v>27</v>
      </c>
      <c r="N423" s="52" t="s">
        <v>27</v>
      </c>
      <c r="O423" s="27" t="s">
        <v>27</v>
      </c>
      <c r="Q423" s="25">
        <f t="shared" si="15"/>
        <v>99.9</v>
      </c>
      <c r="W423" s="27"/>
    </row>
    <row r="424" spans="1:23" s="23" customFormat="1" x14ac:dyDescent="0.2">
      <c r="A424" s="23">
        <v>42</v>
      </c>
      <c r="B424" s="38" t="s">
        <v>298</v>
      </c>
      <c r="C424" s="23" t="s">
        <v>311</v>
      </c>
      <c r="D424" s="23" t="s">
        <v>322</v>
      </c>
      <c r="E424" s="25"/>
      <c r="F424" s="27">
        <v>2.7</v>
      </c>
      <c r="G424" s="27" t="s">
        <v>27</v>
      </c>
      <c r="H424" s="27" t="s">
        <v>100</v>
      </c>
      <c r="I424" s="27">
        <v>61.9</v>
      </c>
      <c r="J424" s="27">
        <v>37.6</v>
      </c>
      <c r="K424" s="27" t="s">
        <v>27</v>
      </c>
      <c r="L424" s="27">
        <v>0.38</v>
      </c>
      <c r="M424" s="27" t="s">
        <v>27</v>
      </c>
      <c r="N424" s="52" t="s">
        <v>27</v>
      </c>
      <c r="O424" s="27" t="s">
        <v>27</v>
      </c>
      <c r="Q424" s="25">
        <f t="shared" si="15"/>
        <v>99.88</v>
      </c>
      <c r="W424" s="27"/>
    </row>
    <row r="425" spans="1:23" s="23" customFormat="1" x14ac:dyDescent="0.2">
      <c r="A425" s="23">
        <v>43</v>
      </c>
      <c r="B425" s="38" t="s">
        <v>299</v>
      </c>
      <c r="C425" s="23" t="s">
        <v>311</v>
      </c>
      <c r="D425" s="23" t="s">
        <v>322</v>
      </c>
      <c r="E425" s="25"/>
      <c r="F425" s="27">
        <v>2.2200000000000002</v>
      </c>
      <c r="G425" s="27">
        <v>0.09</v>
      </c>
      <c r="H425" s="27" t="s">
        <v>27</v>
      </c>
      <c r="I425" s="27">
        <v>66.400000000000006</v>
      </c>
      <c r="J425" s="27">
        <v>33</v>
      </c>
      <c r="K425" s="27" t="s">
        <v>27</v>
      </c>
      <c r="L425" s="27">
        <v>0.57999999999999996</v>
      </c>
      <c r="M425" s="27" t="s">
        <v>27</v>
      </c>
      <c r="N425" s="52" t="s">
        <v>27</v>
      </c>
      <c r="O425" s="27" t="s">
        <v>27</v>
      </c>
      <c r="Q425" s="25">
        <f t="shared" si="15"/>
        <v>100.07000000000001</v>
      </c>
      <c r="W425" s="27"/>
    </row>
    <row r="426" spans="1:23" s="23" customFormat="1" x14ac:dyDescent="0.2">
      <c r="A426" s="23">
        <v>44</v>
      </c>
      <c r="B426" s="51">
        <v>601.58399999999995</v>
      </c>
      <c r="C426" s="23" t="s">
        <v>312</v>
      </c>
      <c r="D426" s="23" t="s">
        <v>322</v>
      </c>
      <c r="E426" s="50"/>
      <c r="F426" s="52">
        <v>3.7</v>
      </c>
      <c r="G426" s="52">
        <v>0.14000000000000001</v>
      </c>
      <c r="H426" s="27" t="s">
        <v>27</v>
      </c>
      <c r="I426" s="52">
        <v>62.5</v>
      </c>
      <c r="J426" s="52">
        <v>36.799999999999997</v>
      </c>
      <c r="K426" s="52">
        <v>0.06</v>
      </c>
      <c r="L426" s="52">
        <v>0.2</v>
      </c>
      <c r="M426" s="52">
        <v>0.17</v>
      </c>
      <c r="N426" s="52" t="s">
        <v>27</v>
      </c>
      <c r="O426" s="52">
        <v>7.0000000000000007E-2</v>
      </c>
      <c r="Q426" s="25">
        <f t="shared" si="15"/>
        <v>99.94</v>
      </c>
      <c r="W426" s="52"/>
    </row>
    <row r="427" spans="1:23" s="23" customFormat="1" x14ac:dyDescent="0.2">
      <c r="A427" s="73" t="s">
        <v>313</v>
      </c>
      <c r="B427" s="51"/>
      <c r="E427" s="50"/>
      <c r="F427" s="52"/>
      <c r="G427" s="52"/>
      <c r="H427" s="52"/>
      <c r="I427" s="52"/>
      <c r="J427" s="52"/>
      <c r="K427" s="52"/>
      <c r="L427" s="52"/>
      <c r="M427" s="52"/>
      <c r="N427" s="52"/>
      <c r="O427" s="52"/>
      <c r="Q427" s="25"/>
      <c r="W427" s="52"/>
    </row>
    <row r="428" spans="1:23" s="23" customFormat="1" x14ac:dyDescent="0.2">
      <c r="A428" s="23">
        <v>45</v>
      </c>
      <c r="B428" s="38" t="s">
        <v>300</v>
      </c>
      <c r="C428" s="23" t="s">
        <v>314</v>
      </c>
      <c r="D428" s="23" t="s">
        <v>323</v>
      </c>
      <c r="E428" s="25"/>
      <c r="F428" s="27">
        <v>4.05</v>
      </c>
      <c r="G428" s="27" t="s">
        <v>27</v>
      </c>
      <c r="H428" s="27" t="s">
        <v>27</v>
      </c>
      <c r="I428" s="27">
        <v>62.5</v>
      </c>
      <c r="J428" s="27">
        <v>36.799999999999997</v>
      </c>
      <c r="K428" s="27" t="s">
        <v>27</v>
      </c>
      <c r="L428" s="27">
        <v>0.55000000000000004</v>
      </c>
      <c r="M428" s="27" t="s">
        <v>100</v>
      </c>
      <c r="N428" s="27" t="s">
        <v>27</v>
      </c>
      <c r="O428" s="27" t="s">
        <v>100</v>
      </c>
      <c r="Q428" s="25">
        <f t="shared" si="15"/>
        <v>99.85</v>
      </c>
      <c r="W428" s="27"/>
    </row>
    <row r="429" spans="1:23" s="23" customFormat="1" x14ac:dyDescent="0.2">
      <c r="A429" s="23">
        <v>46</v>
      </c>
      <c r="B429" s="39" t="s">
        <v>301</v>
      </c>
      <c r="C429" s="23" t="s">
        <v>315</v>
      </c>
      <c r="D429" s="23" t="s">
        <v>324</v>
      </c>
      <c r="E429" s="50"/>
      <c r="F429" s="52">
        <v>4.5</v>
      </c>
      <c r="G429" s="52">
        <v>0.11</v>
      </c>
      <c r="H429" s="27" t="s">
        <v>27</v>
      </c>
      <c r="I429" s="52">
        <v>65.900000000000006</v>
      </c>
      <c r="J429" s="52">
        <v>33.4</v>
      </c>
      <c r="K429" s="27" t="s">
        <v>27</v>
      </c>
      <c r="L429" s="52">
        <v>0.36</v>
      </c>
      <c r="M429" s="52" t="s">
        <v>27</v>
      </c>
      <c r="N429" s="27" t="s">
        <v>27</v>
      </c>
      <c r="O429" s="52" t="s">
        <v>27</v>
      </c>
      <c r="Q429" s="25">
        <f t="shared" si="15"/>
        <v>99.77</v>
      </c>
      <c r="W429" s="52"/>
    </row>
    <row r="430" spans="1:23" s="23" customFormat="1" x14ac:dyDescent="0.2">
      <c r="B430" s="39"/>
      <c r="E430" s="50"/>
      <c r="F430" s="52"/>
      <c r="G430" s="52"/>
      <c r="H430" s="27"/>
      <c r="I430" s="52"/>
      <c r="J430" s="52"/>
      <c r="K430" s="27"/>
      <c r="L430" s="52"/>
      <c r="M430" s="52"/>
      <c r="N430" s="27"/>
      <c r="O430" s="52"/>
      <c r="Q430" s="25"/>
      <c r="W430" s="52"/>
    </row>
    <row r="431" spans="1:23" s="23" customFormat="1" x14ac:dyDescent="0.2">
      <c r="A431" s="72" t="s">
        <v>3011</v>
      </c>
      <c r="B431" s="38"/>
      <c r="E431" s="25"/>
      <c r="F431" s="27"/>
      <c r="G431" s="27"/>
      <c r="H431" s="27"/>
      <c r="I431" s="27"/>
      <c r="J431" s="27"/>
      <c r="K431" s="27"/>
      <c r="L431" s="27"/>
      <c r="M431" s="27"/>
      <c r="N431" s="27"/>
      <c r="O431" s="27"/>
      <c r="Q431" s="25"/>
      <c r="W431" s="27"/>
    </row>
    <row r="432" spans="1:23" s="23" customFormat="1" x14ac:dyDescent="0.2">
      <c r="A432" s="72"/>
      <c r="B432" s="38"/>
      <c r="E432" s="25"/>
      <c r="F432" s="27"/>
      <c r="G432" s="27"/>
      <c r="H432" s="27"/>
      <c r="I432" s="27"/>
      <c r="J432" s="27"/>
      <c r="K432" s="27"/>
      <c r="L432" s="27"/>
      <c r="M432" s="27"/>
      <c r="N432" s="27"/>
      <c r="O432" s="27"/>
      <c r="Q432" s="25"/>
      <c r="W432" s="27"/>
    </row>
    <row r="433" spans="1:23" s="23" customFormat="1" x14ac:dyDescent="0.2">
      <c r="A433" s="23">
        <v>47</v>
      </c>
      <c r="B433" s="38" t="s">
        <v>302</v>
      </c>
      <c r="C433" s="23" t="s">
        <v>316</v>
      </c>
      <c r="D433" s="23" t="s">
        <v>325</v>
      </c>
      <c r="E433" s="25"/>
      <c r="F433" s="27" t="s">
        <v>27</v>
      </c>
      <c r="G433" s="27">
        <v>0.21</v>
      </c>
      <c r="H433" s="27">
        <v>0.06</v>
      </c>
      <c r="I433" s="27">
        <v>66.400000000000006</v>
      </c>
      <c r="J433" s="27">
        <v>32.6</v>
      </c>
      <c r="K433" s="27">
        <v>0.18</v>
      </c>
      <c r="L433" s="27">
        <v>0.31</v>
      </c>
      <c r="M433" s="27" t="s">
        <v>27</v>
      </c>
      <c r="N433" s="27" t="s">
        <v>27</v>
      </c>
      <c r="O433" s="27" t="s">
        <v>27</v>
      </c>
      <c r="Q433" s="25">
        <f>SUM(G433:O433)</f>
        <v>99.760000000000019</v>
      </c>
      <c r="W433" s="27"/>
    </row>
    <row r="434" spans="1:23" s="23" customFormat="1" x14ac:dyDescent="0.2">
      <c r="A434" s="23">
        <v>48</v>
      </c>
      <c r="B434" s="38" t="s">
        <v>303</v>
      </c>
      <c r="C434" s="23" t="s">
        <v>317</v>
      </c>
      <c r="D434" s="23" t="s">
        <v>326</v>
      </c>
      <c r="E434" s="25"/>
      <c r="F434" s="27">
        <v>5.9</v>
      </c>
      <c r="G434" s="27">
        <v>0.61</v>
      </c>
      <c r="H434" s="27">
        <v>0.31</v>
      </c>
      <c r="I434" s="27">
        <v>65.2</v>
      </c>
      <c r="J434" s="27">
        <v>33.33</v>
      </c>
      <c r="K434" s="27" t="s">
        <v>100</v>
      </c>
      <c r="L434" s="27">
        <v>0.42</v>
      </c>
      <c r="M434" s="27" t="s">
        <v>27</v>
      </c>
      <c r="N434" s="27" t="s">
        <v>27</v>
      </c>
      <c r="O434" s="27" t="s">
        <v>27</v>
      </c>
      <c r="Q434" s="25">
        <f t="shared" si="15"/>
        <v>99.87</v>
      </c>
      <c r="W434" s="27"/>
    </row>
    <row r="435" spans="1:23" s="23" customFormat="1" x14ac:dyDescent="0.2">
      <c r="A435" s="23">
        <v>49</v>
      </c>
      <c r="B435" s="38" t="s">
        <v>304</v>
      </c>
      <c r="C435" s="23" t="s">
        <v>318</v>
      </c>
      <c r="D435" s="23" t="s">
        <v>325</v>
      </c>
      <c r="E435" s="25"/>
      <c r="F435" s="27">
        <v>6.58</v>
      </c>
      <c r="G435" s="27" t="s">
        <v>100</v>
      </c>
      <c r="H435" s="27" t="s">
        <v>27</v>
      </c>
      <c r="I435" s="27">
        <v>62.6</v>
      </c>
      <c r="J435" s="27">
        <v>36.700000000000003</v>
      </c>
      <c r="K435" s="27" t="s">
        <v>27</v>
      </c>
      <c r="L435" s="27">
        <v>0.35</v>
      </c>
      <c r="M435" s="27" t="s">
        <v>27</v>
      </c>
      <c r="N435" s="27" t="s">
        <v>27</v>
      </c>
      <c r="O435" s="27">
        <v>0.14000000000000001</v>
      </c>
      <c r="Q435" s="25">
        <f t="shared" si="15"/>
        <v>99.79</v>
      </c>
      <c r="W435" s="27"/>
    </row>
    <row r="436" spans="1:23" s="23" customFormat="1" x14ac:dyDescent="0.2">
      <c r="A436" s="23">
        <v>50</v>
      </c>
      <c r="B436" s="38" t="s">
        <v>305</v>
      </c>
      <c r="C436" s="23" t="s">
        <v>318</v>
      </c>
      <c r="D436" s="23" t="s">
        <v>325</v>
      </c>
      <c r="E436" s="25"/>
      <c r="F436" s="27">
        <v>6.75</v>
      </c>
      <c r="G436" s="27" t="s">
        <v>100</v>
      </c>
      <c r="H436" s="27">
        <v>12</v>
      </c>
      <c r="I436" s="27">
        <v>65</v>
      </c>
      <c r="J436" s="27">
        <v>22</v>
      </c>
      <c r="K436" s="27" t="s">
        <v>27</v>
      </c>
      <c r="L436" s="27" t="s">
        <v>100</v>
      </c>
      <c r="M436" s="27" t="s">
        <v>27</v>
      </c>
      <c r="N436" s="27" t="s">
        <v>27</v>
      </c>
      <c r="O436" s="27" t="s">
        <v>100</v>
      </c>
      <c r="Q436" s="25">
        <f t="shared" si="15"/>
        <v>99</v>
      </c>
      <c r="W436" s="27"/>
    </row>
    <row r="437" spans="1:23" s="23" customFormat="1" x14ac:dyDescent="0.2">
      <c r="A437" s="23">
        <v>51</v>
      </c>
      <c r="B437" s="38" t="s">
        <v>306</v>
      </c>
      <c r="C437" s="23" t="s">
        <v>319</v>
      </c>
      <c r="D437" s="23" t="s">
        <v>327</v>
      </c>
      <c r="E437" s="25"/>
      <c r="F437" s="27" t="s">
        <v>27</v>
      </c>
      <c r="G437" s="27">
        <v>0.16</v>
      </c>
      <c r="H437" s="27" t="s">
        <v>27</v>
      </c>
      <c r="I437" s="27">
        <v>65.900000000000006</v>
      </c>
      <c r="J437" s="27">
        <v>33.200000000000003</v>
      </c>
      <c r="K437" s="27" t="s">
        <v>27</v>
      </c>
      <c r="L437" s="27">
        <v>0.35</v>
      </c>
      <c r="M437" s="27" t="s">
        <v>27</v>
      </c>
      <c r="N437" s="27">
        <v>0.24</v>
      </c>
      <c r="O437" s="27" t="s">
        <v>27</v>
      </c>
      <c r="Q437" s="25">
        <f t="shared" si="15"/>
        <v>99.85</v>
      </c>
      <c r="W437" s="27"/>
    </row>
  </sheetData>
  <phoneticPr fontId="5" type="noConversion"/>
  <pageMargins left="0.7" right="0.7" top="0.75" bottom="0.75" header="0.3" footer="0.3"/>
  <ignoredErrors>
    <ignoredError sqref="B244 B260 B26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EDF4-A656-5B47-BF90-BD30ABFD4294}">
  <dimension ref="A1:W485"/>
  <sheetViews>
    <sheetView zoomScale="150" zoomScaleNormal="150" workbookViewId="0">
      <pane ySplit="1" topLeftCell="A469" activePane="bottomLeft" state="frozen"/>
      <selection pane="bottomLeft" activeCell="H13" sqref="H13:H488"/>
    </sheetView>
  </sheetViews>
  <sheetFormatPr baseColWidth="10" defaultRowHeight="16" x14ac:dyDescent="0.2"/>
  <cols>
    <col min="1" max="2" width="10.83203125" style="25"/>
    <col min="3" max="3" width="51" style="25" bestFit="1" customWidth="1"/>
    <col min="4" max="5" width="13.83203125" style="23" customWidth="1"/>
    <col min="6" max="16" width="10.83203125" style="25"/>
    <col min="17" max="17" width="10.83203125" style="3"/>
    <col min="21" max="21" width="10.1640625" style="25" customWidth="1"/>
    <col min="22" max="23" width="10.83203125" style="25"/>
  </cols>
  <sheetData>
    <row r="1" spans="1:23" s="67" customFormat="1" x14ac:dyDescent="0.2">
      <c r="A1" s="62" t="s">
        <v>2726</v>
      </c>
      <c r="B1" s="49" t="s">
        <v>2725</v>
      </c>
      <c r="C1" s="49" t="s">
        <v>96</v>
      </c>
      <c r="D1" s="60" t="s">
        <v>2722</v>
      </c>
      <c r="E1" s="60" t="s">
        <v>0</v>
      </c>
      <c r="F1" s="46" t="s">
        <v>28</v>
      </c>
      <c r="G1" s="46" t="s">
        <v>29</v>
      </c>
      <c r="H1" s="46" t="s">
        <v>30</v>
      </c>
      <c r="I1" s="46" t="s">
        <v>31</v>
      </c>
      <c r="J1" s="46" t="s">
        <v>32</v>
      </c>
      <c r="K1" s="46" t="s">
        <v>33</v>
      </c>
      <c r="L1" s="46" t="s">
        <v>34</v>
      </c>
      <c r="M1" s="46" t="s">
        <v>35</v>
      </c>
      <c r="N1" s="46" t="s">
        <v>36</v>
      </c>
      <c r="O1" s="54"/>
      <c r="P1" s="54"/>
      <c r="Q1" s="68"/>
      <c r="U1" s="49"/>
      <c r="V1" s="46"/>
      <c r="W1" s="46"/>
    </row>
    <row r="2" spans="1:23" s="1" customFormat="1" x14ac:dyDescent="0.2">
      <c r="A2" s="62"/>
      <c r="B2" s="49"/>
      <c r="C2" s="54"/>
      <c r="D2" s="49"/>
      <c r="E2" s="49"/>
      <c r="F2" s="54"/>
      <c r="G2" s="54"/>
      <c r="H2" s="54"/>
      <c r="I2" s="54"/>
      <c r="J2" s="54"/>
      <c r="K2" s="54"/>
      <c r="L2" s="54"/>
      <c r="M2" s="54"/>
      <c r="N2" s="54"/>
      <c r="O2" s="54"/>
      <c r="P2" s="54"/>
      <c r="Q2" s="6"/>
      <c r="U2" s="54"/>
      <c r="V2" s="54"/>
      <c r="W2" s="54"/>
    </row>
    <row r="3" spans="1:23" ht="18" x14ac:dyDescent="0.2">
      <c r="A3" s="78" t="s">
        <v>2745</v>
      </c>
      <c r="B3" s="23"/>
      <c r="C3" s="27"/>
      <c r="F3" s="27"/>
      <c r="G3" s="27"/>
      <c r="H3" s="27"/>
      <c r="I3" s="27"/>
      <c r="J3" s="27"/>
      <c r="K3" s="27"/>
      <c r="L3" s="27"/>
      <c r="M3" s="27"/>
      <c r="N3" s="27"/>
      <c r="O3" s="27"/>
      <c r="P3" s="27"/>
      <c r="U3" s="27"/>
      <c r="V3" s="27"/>
      <c r="W3" s="27"/>
    </row>
    <row r="4" spans="1:23" x14ac:dyDescent="0.2">
      <c r="A4" s="49"/>
      <c r="B4" s="23"/>
      <c r="C4" s="27"/>
      <c r="F4" s="27"/>
      <c r="G4" s="27"/>
      <c r="H4" s="27"/>
      <c r="I4" s="27"/>
      <c r="J4" s="27"/>
      <c r="K4" s="27"/>
      <c r="L4" s="27"/>
      <c r="M4" s="27"/>
      <c r="N4" s="27"/>
      <c r="O4" s="27"/>
      <c r="P4" s="27"/>
      <c r="U4" s="27"/>
      <c r="V4" s="27"/>
      <c r="W4" s="27"/>
    </row>
    <row r="5" spans="1:23" s="1" customFormat="1" x14ac:dyDescent="0.2">
      <c r="A5" s="62" t="s">
        <v>2719</v>
      </c>
      <c r="B5" s="49"/>
      <c r="C5" s="54"/>
      <c r="D5" s="49"/>
      <c r="E5" s="49"/>
      <c r="F5" s="54"/>
      <c r="G5" s="54"/>
      <c r="H5" s="54"/>
      <c r="I5" s="54"/>
      <c r="J5" s="54"/>
      <c r="K5" s="54"/>
      <c r="L5" s="54"/>
      <c r="M5" s="54"/>
      <c r="N5" s="54"/>
      <c r="O5" s="54"/>
      <c r="P5" s="54"/>
      <c r="Q5" s="6"/>
      <c r="U5" s="54"/>
      <c r="V5" s="54"/>
      <c r="W5" s="54"/>
    </row>
    <row r="6" spans="1:23" s="1" customFormat="1" x14ac:dyDescent="0.2">
      <c r="A6" s="25" t="s">
        <v>2746</v>
      </c>
      <c r="B6" s="49"/>
      <c r="C6" s="54"/>
      <c r="D6" s="49"/>
      <c r="E6" s="49"/>
      <c r="F6" s="54"/>
      <c r="G6" s="54"/>
      <c r="H6" s="54"/>
      <c r="I6" s="54"/>
      <c r="J6" s="54"/>
      <c r="K6" s="54"/>
      <c r="L6" s="54"/>
      <c r="M6" s="54"/>
      <c r="N6" s="54"/>
      <c r="O6" s="54"/>
      <c r="P6" s="54"/>
      <c r="Q6" s="6"/>
      <c r="U6" s="54"/>
      <c r="V6" s="54"/>
      <c r="W6" s="54"/>
    </row>
    <row r="7" spans="1:23" x14ac:dyDescent="0.2">
      <c r="A7" s="49" t="s">
        <v>2720</v>
      </c>
      <c r="B7" s="23"/>
      <c r="C7" s="27"/>
      <c r="F7" s="27"/>
      <c r="G7" s="27"/>
      <c r="H7" s="27"/>
      <c r="I7" s="27"/>
      <c r="J7" s="27"/>
      <c r="K7" s="27"/>
      <c r="L7" s="27"/>
      <c r="M7" s="27"/>
      <c r="N7" s="27"/>
      <c r="O7" s="27"/>
      <c r="P7" s="27"/>
      <c r="U7" s="27"/>
      <c r="V7" s="27"/>
      <c r="W7" s="27"/>
    </row>
    <row r="8" spans="1:23" x14ac:dyDescent="0.2">
      <c r="A8" s="25" t="s">
        <v>88</v>
      </c>
      <c r="B8" s="23"/>
      <c r="C8" s="27"/>
      <c r="F8" s="27"/>
      <c r="G8" s="27"/>
      <c r="H8" s="27"/>
      <c r="I8" s="27"/>
      <c r="J8" s="27"/>
      <c r="K8" s="27"/>
      <c r="L8" s="27"/>
      <c r="M8" s="27"/>
      <c r="N8" s="27"/>
      <c r="O8" s="27"/>
      <c r="P8" s="27"/>
      <c r="U8" s="27"/>
      <c r="V8" s="27"/>
      <c r="W8" s="27"/>
    </row>
    <row r="9" spans="1:23" x14ac:dyDescent="0.2">
      <c r="A9" s="49"/>
      <c r="B9" s="23"/>
      <c r="C9" s="27"/>
      <c r="F9" s="27"/>
      <c r="G9" s="27"/>
      <c r="H9" s="27"/>
      <c r="I9" s="27"/>
      <c r="J9" s="27"/>
      <c r="K9" s="27"/>
      <c r="L9" s="27"/>
      <c r="M9" s="27"/>
      <c r="N9" s="27"/>
      <c r="O9" s="27"/>
      <c r="P9" s="27"/>
      <c r="U9" s="27"/>
      <c r="V9" s="27"/>
      <c r="W9" s="27"/>
    </row>
    <row r="10" spans="1:23" ht="18" x14ac:dyDescent="0.2">
      <c r="A10" s="78" t="s">
        <v>2721</v>
      </c>
      <c r="B10" s="23"/>
      <c r="C10" s="27"/>
      <c r="F10" s="27"/>
      <c r="G10" s="27"/>
      <c r="H10" s="27"/>
      <c r="I10" s="27"/>
      <c r="J10" s="27"/>
      <c r="K10" s="27"/>
      <c r="L10" s="27"/>
      <c r="M10" s="27"/>
      <c r="N10" s="27"/>
      <c r="O10" s="27"/>
      <c r="P10" s="27"/>
      <c r="U10" s="27"/>
      <c r="V10" s="27"/>
      <c r="W10" s="27"/>
    </row>
    <row r="11" spans="1:23" x14ac:dyDescent="0.2">
      <c r="A11" s="49"/>
      <c r="B11" s="23"/>
      <c r="C11" s="27"/>
      <c r="F11" s="27"/>
      <c r="G11" s="27"/>
      <c r="H11" s="27"/>
      <c r="I11" s="27"/>
      <c r="J11" s="27"/>
      <c r="K11" s="27"/>
      <c r="L11" s="27"/>
      <c r="M11" s="27"/>
      <c r="N11" s="27"/>
      <c r="O11" s="27"/>
      <c r="P11" s="27"/>
      <c r="U11" s="27"/>
      <c r="V11" s="27"/>
      <c r="W11" s="27"/>
    </row>
    <row r="12" spans="1:23" ht="18" x14ac:dyDescent="0.2">
      <c r="A12" s="79" t="s">
        <v>2383</v>
      </c>
      <c r="B12" s="23"/>
      <c r="C12" s="27"/>
      <c r="F12" s="27"/>
      <c r="G12" s="27"/>
      <c r="H12" s="27"/>
      <c r="I12" s="27"/>
      <c r="J12" s="27"/>
      <c r="K12" s="27"/>
      <c r="L12" s="27"/>
      <c r="M12" s="27"/>
      <c r="N12" s="27"/>
      <c r="O12" s="27"/>
      <c r="P12" s="27"/>
      <c r="U12" s="27"/>
      <c r="V12" s="27"/>
      <c r="W12" s="27"/>
    </row>
    <row r="13" spans="1:23" x14ac:dyDescent="0.2">
      <c r="A13" s="72"/>
      <c r="B13" s="23"/>
      <c r="C13" s="27"/>
      <c r="F13" s="27"/>
      <c r="G13" s="27"/>
      <c r="H13" s="27"/>
      <c r="I13" s="27"/>
      <c r="J13" s="27"/>
      <c r="K13" s="27"/>
      <c r="L13" s="27"/>
      <c r="M13" s="27"/>
      <c r="N13" s="27"/>
      <c r="O13" s="27"/>
      <c r="P13" s="27"/>
      <c r="U13" s="27"/>
      <c r="V13" s="27"/>
      <c r="W13" s="27"/>
    </row>
    <row r="14" spans="1:23" x14ac:dyDescent="0.2">
      <c r="A14" s="72" t="s">
        <v>2734</v>
      </c>
      <c r="B14" s="23"/>
      <c r="C14" s="27"/>
      <c r="F14" s="27"/>
      <c r="G14" s="27"/>
      <c r="H14" s="27"/>
      <c r="I14" s="27"/>
      <c r="J14" s="27"/>
      <c r="K14" s="27"/>
      <c r="L14" s="27"/>
      <c r="M14" s="27"/>
      <c r="N14" s="27"/>
      <c r="O14" s="27"/>
      <c r="P14" s="27"/>
      <c r="U14" s="27"/>
      <c r="V14" s="27"/>
      <c r="W14" s="27"/>
    </row>
    <row r="15" spans="1:23" x14ac:dyDescent="0.2">
      <c r="A15" s="23" t="s">
        <v>2367</v>
      </c>
      <c r="B15" s="23">
        <v>91</v>
      </c>
      <c r="C15" s="51" t="s">
        <v>2723</v>
      </c>
      <c r="D15" s="51">
        <v>16</v>
      </c>
      <c r="E15" s="51">
        <v>0.88</v>
      </c>
      <c r="F15" s="52">
        <v>0.13</v>
      </c>
      <c r="G15" s="52">
        <v>0.28999999999999998</v>
      </c>
      <c r="H15" s="52">
        <v>71.3</v>
      </c>
      <c r="I15" s="52">
        <v>27</v>
      </c>
      <c r="J15" s="52" t="s">
        <v>27</v>
      </c>
      <c r="K15" s="52">
        <v>0.41</v>
      </c>
      <c r="L15" s="52">
        <v>0.28999999999999998</v>
      </c>
      <c r="M15" s="52">
        <v>0.28999999999999998</v>
      </c>
      <c r="N15" s="52">
        <v>0.3</v>
      </c>
      <c r="O15" s="27"/>
      <c r="P15" s="25">
        <f>SUM(F15:N15)</f>
        <v>100.01</v>
      </c>
      <c r="U15" s="51"/>
      <c r="V15" s="52"/>
      <c r="W15" s="52"/>
    </row>
    <row r="16" spans="1:23" x14ac:dyDescent="0.2">
      <c r="A16" s="23" t="s">
        <v>2368</v>
      </c>
      <c r="B16" s="23">
        <v>89</v>
      </c>
      <c r="C16" s="51" t="s">
        <v>2723</v>
      </c>
      <c r="D16" s="51">
        <v>19</v>
      </c>
      <c r="E16" s="51">
        <v>0.85</v>
      </c>
      <c r="F16" s="52">
        <v>0.1</v>
      </c>
      <c r="G16" s="52">
        <v>0.28999999999999998</v>
      </c>
      <c r="H16" s="52">
        <v>72.400000000000006</v>
      </c>
      <c r="I16" s="52">
        <v>25.8</v>
      </c>
      <c r="J16" s="52" t="s">
        <v>27</v>
      </c>
      <c r="K16" s="52">
        <v>0.5</v>
      </c>
      <c r="L16" s="52">
        <v>0.34</v>
      </c>
      <c r="M16" s="52">
        <v>0.24</v>
      </c>
      <c r="N16" s="52">
        <v>0.12</v>
      </c>
      <c r="O16" s="27"/>
      <c r="P16" s="25">
        <f t="shared" ref="P16" si="0">SUM(F16:N16)</f>
        <v>99.79</v>
      </c>
      <c r="U16" s="51"/>
      <c r="V16" s="52"/>
      <c r="W16" s="52"/>
    </row>
    <row r="17" spans="1:23" x14ac:dyDescent="0.2">
      <c r="A17" s="23"/>
      <c r="B17" s="23"/>
      <c r="C17" s="27"/>
      <c r="F17" s="27"/>
      <c r="G17" s="27"/>
      <c r="H17" s="27"/>
      <c r="I17" s="27"/>
      <c r="J17" s="27"/>
      <c r="K17" s="27"/>
      <c r="L17" s="27"/>
      <c r="M17" s="27"/>
      <c r="N17" s="27"/>
      <c r="O17" s="27"/>
      <c r="P17" s="27"/>
      <c r="U17" s="27"/>
      <c r="V17" s="27"/>
      <c r="W17" s="27"/>
    </row>
    <row r="18" spans="1:23" x14ac:dyDescent="0.2">
      <c r="A18" s="72" t="s">
        <v>2735</v>
      </c>
      <c r="B18" s="23"/>
      <c r="C18" s="27"/>
      <c r="F18" s="27"/>
      <c r="G18" s="27"/>
      <c r="H18" s="27"/>
      <c r="I18" s="27"/>
      <c r="J18" s="27"/>
      <c r="K18" s="27"/>
      <c r="L18" s="27"/>
      <c r="M18" s="27"/>
      <c r="N18" s="27"/>
      <c r="O18" s="27"/>
      <c r="P18" s="27"/>
      <c r="U18" s="27"/>
      <c r="V18" s="27"/>
      <c r="W18" s="27"/>
    </row>
    <row r="19" spans="1:23" x14ac:dyDescent="0.2">
      <c r="A19" s="23" t="s">
        <v>2369</v>
      </c>
      <c r="B19" s="23">
        <v>224</v>
      </c>
      <c r="C19" s="51" t="s">
        <v>2724</v>
      </c>
      <c r="D19" s="51">
        <v>12</v>
      </c>
      <c r="E19" s="51">
        <v>0.63</v>
      </c>
      <c r="F19" s="52">
        <v>0.13</v>
      </c>
      <c r="G19" s="52">
        <v>0.49</v>
      </c>
      <c r="H19" s="52">
        <v>74.5</v>
      </c>
      <c r="I19" s="52">
        <v>23.2</v>
      </c>
      <c r="J19" s="52">
        <v>0.37</v>
      </c>
      <c r="K19" s="52">
        <v>0.56000000000000005</v>
      </c>
      <c r="L19" s="52">
        <v>0.19</v>
      </c>
      <c r="M19" s="52">
        <v>0.35</v>
      </c>
      <c r="N19" s="52">
        <v>0.21</v>
      </c>
      <c r="O19" s="27"/>
      <c r="P19" s="25">
        <f t="shared" ref="P19:P28" si="1">SUM(F19:N19)</f>
        <v>100</v>
      </c>
      <c r="U19" s="51"/>
      <c r="V19" s="52"/>
      <c r="W19" s="52"/>
    </row>
    <row r="20" spans="1:23" x14ac:dyDescent="0.2">
      <c r="A20" s="23" t="s">
        <v>2370</v>
      </c>
      <c r="B20" s="23">
        <v>92</v>
      </c>
      <c r="C20" s="51" t="s">
        <v>2727</v>
      </c>
      <c r="D20" s="51">
        <v>18</v>
      </c>
      <c r="E20" s="51">
        <v>1.04</v>
      </c>
      <c r="F20" s="52">
        <v>0.16</v>
      </c>
      <c r="G20" s="52">
        <v>0.21</v>
      </c>
      <c r="H20" s="52">
        <v>74</v>
      </c>
      <c r="I20" s="52">
        <v>24.5</v>
      </c>
      <c r="J20" s="52">
        <v>0.26</v>
      </c>
      <c r="K20" s="52">
        <v>0.11</v>
      </c>
      <c r="L20" s="52">
        <v>0.4</v>
      </c>
      <c r="M20" s="52" t="s">
        <v>27</v>
      </c>
      <c r="N20" s="52">
        <v>0.16</v>
      </c>
      <c r="O20" s="27"/>
      <c r="P20" s="25">
        <f t="shared" si="1"/>
        <v>99.800000000000011</v>
      </c>
      <c r="U20" s="51"/>
      <c r="V20" s="52"/>
      <c r="W20" s="52"/>
    </row>
    <row r="21" spans="1:23" x14ac:dyDescent="0.2">
      <c r="A21" s="23" t="s">
        <v>2371</v>
      </c>
      <c r="B21" s="23">
        <v>348</v>
      </c>
      <c r="C21" s="51" t="s">
        <v>2727</v>
      </c>
      <c r="D21" s="51">
        <v>23</v>
      </c>
      <c r="E21" s="51">
        <v>1.64</v>
      </c>
      <c r="F21" s="52">
        <v>0.15</v>
      </c>
      <c r="G21" s="52">
        <v>0.17</v>
      </c>
      <c r="H21" s="52">
        <v>82.3</v>
      </c>
      <c r="I21" s="52">
        <v>15.9</v>
      </c>
      <c r="J21" s="52" t="s">
        <v>27</v>
      </c>
      <c r="K21" s="52">
        <v>1.1000000000000001</v>
      </c>
      <c r="L21" s="52">
        <v>0.12</v>
      </c>
      <c r="M21" s="52" t="s">
        <v>27</v>
      </c>
      <c r="N21" s="52" t="s">
        <v>27</v>
      </c>
      <c r="O21" s="27"/>
      <c r="P21" s="25">
        <f t="shared" si="1"/>
        <v>99.74</v>
      </c>
      <c r="U21" s="51"/>
      <c r="V21" s="52"/>
      <c r="W21" s="52"/>
    </row>
    <row r="22" spans="1:23" x14ac:dyDescent="0.2">
      <c r="A22" s="23" t="s">
        <v>2372</v>
      </c>
      <c r="B22" s="23">
        <v>347</v>
      </c>
      <c r="C22" s="51" t="s">
        <v>2728</v>
      </c>
      <c r="D22" s="51">
        <v>23</v>
      </c>
      <c r="E22" s="51">
        <v>1.27</v>
      </c>
      <c r="F22" s="52">
        <v>0.14000000000000001</v>
      </c>
      <c r="G22" s="52">
        <v>0.22</v>
      </c>
      <c r="H22" s="52">
        <v>78.599999999999994</v>
      </c>
      <c r="I22" s="52">
        <v>19.8</v>
      </c>
      <c r="J22" s="52" t="s">
        <v>27</v>
      </c>
      <c r="K22" s="52">
        <v>0.69</v>
      </c>
      <c r="L22" s="52">
        <v>0.14000000000000001</v>
      </c>
      <c r="M22" s="52"/>
      <c r="N22" s="52" t="s">
        <v>27</v>
      </c>
      <c r="O22" s="27"/>
      <c r="P22" s="25">
        <f t="shared" si="1"/>
        <v>99.589999999999989</v>
      </c>
      <c r="U22" s="51"/>
      <c r="V22" s="52"/>
      <c r="W22" s="52"/>
    </row>
    <row r="23" spans="1:23" x14ac:dyDescent="0.2">
      <c r="A23" s="23" t="s">
        <v>2373</v>
      </c>
      <c r="B23" s="23">
        <v>346</v>
      </c>
      <c r="C23" s="51" t="s">
        <v>2728</v>
      </c>
      <c r="D23" s="51">
        <v>24</v>
      </c>
      <c r="E23" s="51">
        <v>1.37</v>
      </c>
      <c r="F23" s="52">
        <v>0.06</v>
      </c>
      <c r="G23" s="52">
        <v>0.16</v>
      </c>
      <c r="H23" s="52">
        <v>76.400000000000006</v>
      </c>
      <c r="I23" s="52">
        <v>21.6</v>
      </c>
      <c r="J23" s="52" t="s">
        <v>27</v>
      </c>
      <c r="K23" s="52">
        <v>1.24</v>
      </c>
      <c r="L23" s="52">
        <v>0.09</v>
      </c>
      <c r="M23" s="52">
        <v>0.37</v>
      </c>
      <c r="N23" s="52" t="s">
        <v>27</v>
      </c>
      <c r="O23" s="27"/>
      <c r="P23" s="25">
        <f t="shared" si="1"/>
        <v>99.92</v>
      </c>
      <c r="U23" s="51"/>
      <c r="V23" s="52"/>
      <c r="W23" s="52"/>
    </row>
    <row r="24" spans="1:23" x14ac:dyDescent="0.2">
      <c r="A24" s="23" t="s">
        <v>2374</v>
      </c>
      <c r="B24" s="23">
        <v>90</v>
      </c>
      <c r="C24" s="51" t="s">
        <v>2729</v>
      </c>
      <c r="D24" s="51">
        <v>22</v>
      </c>
      <c r="E24" s="51">
        <v>1.02</v>
      </c>
      <c r="F24" s="52">
        <v>0.14000000000000001</v>
      </c>
      <c r="G24" s="52">
        <v>0.11</v>
      </c>
      <c r="H24" s="52">
        <v>71.599999999999994</v>
      </c>
      <c r="I24" s="52">
        <v>27.1</v>
      </c>
      <c r="J24" s="52" t="s">
        <v>27</v>
      </c>
      <c r="K24" s="52">
        <v>0.23</v>
      </c>
      <c r="L24" s="52">
        <v>0.45</v>
      </c>
      <c r="M24" s="52">
        <v>0.25</v>
      </c>
      <c r="N24" s="52" t="s">
        <v>27</v>
      </c>
      <c r="O24" s="27"/>
      <c r="P24" s="25">
        <f t="shared" si="1"/>
        <v>99.88</v>
      </c>
      <c r="U24" s="51"/>
      <c r="V24" s="52"/>
      <c r="W24" s="52"/>
    </row>
    <row r="25" spans="1:23" x14ac:dyDescent="0.2">
      <c r="A25" s="23" t="s">
        <v>2375</v>
      </c>
      <c r="B25" s="23">
        <v>221</v>
      </c>
      <c r="C25" s="51" t="s">
        <v>2730</v>
      </c>
      <c r="D25" s="51">
        <v>19</v>
      </c>
      <c r="E25" s="51">
        <v>1.23</v>
      </c>
      <c r="F25" s="52">
        <v>0.62</v>
      </c>
      <c r="G25" s="52">
        <v>0.21</v>
      </c>
      <c r="H25" s="52">
        <v>75.5</v>
      </c>
      <c r="I25" s="52">
        <v>22.3</v>
      </c>
      <c r="J25" s="52" t="s">
        <v>27</v>
      </c>
      <c r="K25" s="52">
        <v>0.63</v>
      </c>
      <c r="L25" s="52" t="s">
        <v>27</v>
      </c>
      <c r="M25" s="52" t="s">
        <v>27</v>
      </c>
      <c r="N25" s="52" t="s">
        <v>27</v>
      </c>
      <c r="O25" s="27"/>
      <c r="P25" s="25">
        <f t="shared" si="1"/>
        <v>99.259999999999991</v>
      </c>
      <c r="U25" s="51"/>
      <c r="V25" s="52"/>
      <c r="W25" s="52"/>
    </row>
    <row r="26" spans="1:23" x14ac:dyDescent="0.2">
      <c r="A26" s="23" t="s">
        <v>2376</v>
      </c>
      <c r="B26" s="23">
        <v>220</v>
      </c>
      <c r="C26" s="51" t="s">
        <v>2730</v>
      </c>
      <c r="D26" s="51">
        <v>16</v>
      </c>
      <c r="E26" s="51">
        <v>1.03</v>
      </c>
      <c r="F26" s="52">
        <v>0.17</v>
      </c>
      <c r="G26" s="52">
        <v>0.25</v>
      </c>
      <c r="H26" s="52">
        <v>70.400000000000006</v>
      </c>
      <c r="I26" s="52">
        <v>27.4</v>
      </c>
      <c r="J26" s="52">
        <v>0.35</v>
      </c>
      <c r="K26" s="52">
        <v>0.73</v>
      </c>
      <c r="L26" s="52">
        <v>0.31</v>
      </c>
      <c r="M26" s="52">
        <v>0.3</v>
      </c>
      <c r="N26" s="52">
        <v>0.11</v>
      </c>
      <c r="O26" s="27"/>
      <c r="P26" s="25">
        <f t="shared" si="1"/>
        <v>100.02</v>
      </c>
      <c r="U26" s="51"/>
      <c r="V26" s="52"/>
      <c r="W26" s="52"/>
    </row>
    <row r="27" spans="1:23" x14ac:dyDescent="0.2">
      <c r="A27" s="23" t="s">
        <v>2377</v>
      </c>
      <c r="B27" s="23">
        <v>223</v>
      </c>
      <c r="C27" s="51" t="s">
        <v>2731</v>
      </c>
      <c r="D27" s="51">
        <v>13</v>
      </c>
      <c r="E27" s="51">
        <v>0.98</v>
      </c>
      <c r="F27" s="52">
        <v>0.08</v>
      </c>
      <c r="G27" s="52">
        <v>0.17</v>
      </c>
      <c r="H27" s="52">
        <v>74.3</v>
      </c>
      <c r="I27" s="52">
        <v>24.1</v>
      </c>
      <c r="J27" s="52" t="s">
        <v>27</v>
      </c>
      <c r="K27" s="52">
        <v>0.7</v>
      </c>
      <c r="L27" s="52">
        <v>0.14000000000000001</v>
      </c>
      <c r="M27" s="52">
        <v>0.27</v>
      </c>
      <c r="N27" s="52">
        <v>0.11</v>
      </c>
      <c r="O27" s="27"/>
      <c r="P27" s="25">
        <f t="shared" si="1"/>
        <v>99.87</v>
      </c>
      <c r="U27" s="51"/>
      <c r="V27" s="52"/>
      <c r="W27" s="52"/>
    </row>
    <row r="28" spans="1:23" x14ac:dyDescent="0.2">
      <c r="A28" s="23" t="s">
        <v>2378</v>
      </c>
      <c r="B28" s="23">
        <v>93</v>
      </c>
      <c r="C28" s="51" t="s">
        <v>2732</v>
      </c>
      <c r="D28" s="51">
        <v>22</v>
      </c>
      <c r="E28" s="51">
        <v>1.35</v>
      </c>
      <c r="F28" s="52">
        <v>0.15</v>
      </c>
      <c r="G28" s="52">
        <v>0.27</v>
      </c>
      <c r="H28" s="52">
        <v>77.2</v>
      </c>
      <c r="I28" s="52">
        <v>20.6</v>
      </c>
      <c r="J28" s="52" t="s">
        <v>27</v>
      </c>
      <c r="K28" s="52">
        <v>1.17</v>
      </c>
      <c r="L28" s="52" t="s">
        <v>27</v>
      </c>
      <c r="M28" s="52">
        <v>0.39</v>
      </c>
      <c r="N28" s="52">
        <v>0.19</v>
      </c>
      <c r="O28" s="27"/>
      <c r="P28" s="25">
        <f t="shared" si="1"/>
        <v>99.97</v>
      </c>
      <c r="U28" s="51"/>
      <c r="V28" s="52"/>
      <c r="W28" s="52"/>
    </row>
    <row r="29" spans="1:23" x14ac:dyDescent="0.2">
      <c r="A29" s="23" t="s">
        <v>2379</v>
      </c>
      <c r="B29" s="23">
        <v>222</v>
      </c>
      <c r="C29" s="51" t="s">
        <v>2733</v>
      </c>
      <c r="D29" s="51">
        <v>9</v>
      </c>
      <c r="E29" s="51">
        <v>0.73</v>
      </c>
      <c r="F29" s="52" t="s">
        <v>27</v>
      </c>
      <c r="G29" s="52">
        <v>0.47</v>
      </c>
      <c r="H29" s="52">
        <v>73.900000000000006</v>
      </c>
      <c r="I29" s="52">
        <v>24.8</v>
      </c>
      <c r="J29" s="52">
        <v>0.3</v>
      </c>
      <c r="K29" s="52">
        <v>0.12</v>
      </c>
      <c r="L29" s="52">
        <v>0.2</v>
      </c>
      <c r="M29" s="52" t="s">
        <v>27</v>
      </c>
      <c r="N29" s="52" t="s">
        <v>27</v>
      </c>
      <c r="O29" s="27"/>
      <c r="P29" s="25">
        <f>SUM(F29:N29)</f>
        <v>99.79</v>
      </c>
      <c r="U29" s="51"/>
      <c r="V29" s="52"/>
      <c r="W29" s="52"/>
    </row>
    <row r="30" spans="1:23" x14ac:dyDescent="0.2">
      <c r="A30" s="23"/>
      <c r="B30" s="23"/>
      <c r="C30" s="27"/>
      <c r="F30" s="27"/>
      <c r="G30" s="27"/>
      <c r="H30" s="27"/>
      <c r="I30" s="27"/>
      <c r="J30" s="27"/>
      <c r="K30" s="27"/>
      <c r="L30" s="27"/>
      <c r="M30" s="27"/>
      <c r="N30" s="27"/>
      <c r="O30" s="27"/>
      <c r="P30" s="27"/>
      <c r="U30" s="27"/>
      <c r="V30" s="27"/>
      <c r="W30" s="27"/>
    </row>
    <row r="31" spans="1:23" x14ac:dyDescent="0.2">
      <c r="A31" s="72" t="s">
        <v>2380</v>
      </c>
      <c r="B31" s="23"/>
      <c r="C31" s="27"/>
      <c r="F31" s="27"/>
      <c r="G31" s="27"/>
      <c r="H31" s="27"/>
      <c r="I31" s="27"/>
      <c r="J31" s="27"/>
      <c r="K31" s="27"/>
      <c r="L31" s="27"/>
      <c r="M31" s="27"/>
      <c r="N31" s="27"/>
      <c r="O31" s="27"/>
      <c r="P31" s="27"/>
      <c r="U31" s="27"/>
      <c r="V31" s="27"/>
      <c r="W31" s="27"/>
    </row>
    <row r="32" spans="1:23" x14ac:dyDescent="0.2">
      <c r="A32" s="23" t="s">
        <v>2381</v>
      </c>
      <c r="B32" s="23">
        <v>95</v>
      </c>
      <c r="C32" s="51" t="s">
        <v>2736</v>
      </c>
      <c r="D32" s="51">
        <v>18</v>
      </c>
      <c r="E32" s="51">
        <v>1</v>
      </c>
      <c r="F32" s="52">
        <v>0.24</v>
      </c>
      <c r="G32" s="52">
        <v>0.19</v>
      </c>
      <c r="H32" s="52">
        <v>75</v>
      </c>
      <c r="I32" s="52">
        <v>23.5</v>
      </c>
      <c r="J32" s="52" t="s">
        <v>27</v>
      </c>
      <c r="K32" s="52">
        <v>0.71</v>
      </c>
      <c r="L32" s="52" t="s">
        <v>27</v>
      </c>
      <c r="M32" s="52"/>
      <c r="N32" s="52">
        <v>0.21</v>
      </c>
      <c r="O32" s="27"/>
      <c r="P32" s="25">
        <f t="shared" ref="P32:P33" si="2">SUM(F32:N32)</f>
        <v>99.85</v>
      </c>
      <c r="U32" s="51"/>
      <c r="V32" s="52"/>
      <c r="W32" s="52"/>
    </row>
    <row r="33" spans="1:23" x14ac:dyDescent="0.2">
      <c r="A33" s="23" t="s">
        <v>2382</v>
      </c>
      <c r="B33" s="23">
        <v>94</v>
      </c>
      <c r="C33" s="51" t="s">
        <v>2737</v>
      </c>
      <c r="D33" s="51">
        <v>18</v>
      </c>
      <c r="E33" s="51">
        <v>1.65</v>
      </c>
      <c r="F33" s="52">
        <v>0.15</v>
      </c>
      <c r="G33" s="52">
        <v>0.26</v>
      </c>
      <c r="H33" s="52">
        <v>77.400000000000006</v>
      </c>
      <c r="I33" s="52">
        <v>21.1</v>
      </c>
      <c r="J33" s="52" t="s">
        <v>27</v>
      </c>
      <c r="K33" s="52">
        <v>0.45</v>
      </c>
      <c r="L33" s="52">
        <v>0.08</v>
      </c>
      <c r="M33" s="52" t="s">
        <v>27</v>
      </c>
      <c r="N33" s="52">
        <v>0.26</v>
      </c>
      <c r="O33" s="27"/>
      <c r="P33" s="25">
        <f t="shared" si="2"/>
        <v>99.7</v>
      </c>
      <c r="U33" s="51"/>
      <c r="V33" s="52"/>
      <c r="W33" s="52"/>
    </row>
    <row r="34" spans="1:23" x14ac:dyDescent="0.2">
      <c r="A34" s="23"/>
      <c r="B34" s="23"/>
      <c r="C34" s="27"/>
      <c r="F34" s="27"/>
      <c r="G34" s="27"/>
      <c r="H34" s="27"/>
      <c r="I34" s="27"/>
      <c r="J34" s="27"/>
      <c r="K34" s="27"/>
      <c r="L34" s="27"/>
      <c r="M34" s="27"/>
      <c r="N34" s="27"/>
      <c r="O34" s="27"/>
      <c r="P34" s="27"/>
      <c r="U34" s="27"/>
      <c r="V34" s="27"/>
      <c r="W34" s="27"/>
    </row>
    <row r="35" spans="1:23" ht="18" x14ac:dyDescent="0.2">
      <c r="A35" s="79" t="s">
        <v>2397</v>
      </c>
      <c r="B35" s="23"/>
      <c r="C35" s="27"/>
      <c r="F35" s="27"/>
      <c r="G35" s="27"/>
      <c r="H35" s="27"/>
      <c r="I35" s="27"/>
      <c r="J35" s="27"/>
      <c r="K35" s="27"/>
      <c r="L35" s="27"/>
      <c r="M35" s="27"/>
      <c r="N35" s="27"/>
      <c r="O35" s="27"/>
      <c r="P35" s="27"/>
      <c r="U35" s="27"/>
      <c r="V35" s="27"/>
      <c r="W35" s="27"/>
    </row>
    <row r="36" spans="1:23" x14ac:dyDescent="0.2">
      <c r="A36" s="72"/>
      <c r="B36" s="23"/>
      <c r="C36" s="27"/>
      <c r="F36" s="27"/>
      <c r="G36" s="27"/>
      <c r="H36" s="27"/>
      <c r="I36" s="27"/>
      <c r="J36" s="27"/>
      <c r="K36" s="27"/>
      <c r="L36" s="27"/>
      <c r="M36" s="27"/>
      <c r="N36" s="27"/>
      <c r="O36" s="27"/>
      <c r="P36" s="27"/>
      <c r="U36" s="27"/>
      <c r="V36" s="27"/>
      <c r="W36" s="27"/>
    </row>
    <row r="37" spans="1:23" x14ac:dyDescent="0.2">
      <c r="A37" s="23" t="s">
        <v>2384</v>
      </c>
      <c r="B37" s="23">
        <v>74</v>
      </c>
      <c r="C37" s="23" t="s">
        <v>4</v>
      </c>
      <c r="D37" s="50">
        <v>14</v>
      </c>
      <c r="E37" s="50">
        <v>1.75</v>
      </c>
      <c r="F37" s="52">
        <v>0.18</v>
      </c>
      <c r="G37" s="52">
        <v>0.33</v>
      </c>
      <c r="H37" s="52">
        <v>75.8</v>
      </c>
      <c r="I37" s="52">
        <v>22.3</v>
      </c>
      <c r="J37" s="52" t="s">
        <v>27</v>
      </c>
      <c r="K37" s="52">
        <v>1.06</v>
      </c>
      <c r="L37" s="52" t="s">
        <v>27</v>
      </c>
      <c r="M37" s="52" t="s">
        <v>27</v>
      </c>
      <c r="N37" s="52" t="s">
        <v>27</v>
      </c>
      <c r="O37" s="27"/>
      <c r="P37" s="25">
        <f t="shared" ref="P37:P49" si="3">SUM(F37:N37)</f>
        <v>99.67</v>
      </c>
      <c r="U37" s="23"/>
      <c r="V37" s="52"/>
      <c r="W37" s="52"/>
    </row>
    <row r="38" spans="1:23" x14ac:dyDescent="0.2">
      <c r="A38" s="23" t="s">
        <v>2385</v>
      </c>
      <c r="B38" s="23">
        <v>257</v>
      </c>
      <c r="C38" s="23" t="s">
        <v>4</v>
      </c>
      <c r="D38" s="50">
        <v>25</v>
      </c>
      <c r="E38" s="50">
        <v>3</v>
      </c>
      <c r="F38" s="52">
        <v>0.15</v>
      </c>
      <c r="G38" s="52">
        <v>0.22</v>
      </c>
      <c r="H38" s="52">
        <v>86.1</v>
      </c>
      <c r="I38" s="52">
        <v>12</v>
      </c>
      <c r="J38" s="52" t="s">
        <v>27</v>
      </c>
      <c r="K38" s="52">
        <v>1.19</v>
      </c>
      <c r="L38" s="52" t="s">
        <v>27</v>
      </c>
      <c r="M38" s="52" t="s">
        <v>27</v>
      </c>
      <c r="N38" s="52" t="s">
        <v>27</v>
      </c>
      <c r="O38" s="27"/>
      <c r="P38" s="25">
        <f t="shared" si="3"/>
        <v>99.66</v>
      </c>
      <c r="U38" s="23"/>
      <c r="V38" s="52"/>
      <c r="W38" s="52"/>
    </row>
    <row r="39" spans="1:23" x14ac:dyDescent="0.2">
      <c r="A39" s="23" t="s">
        <v>2386</v>
      </c>
      <c r="B39" s="23">
        <v>77</v>
      </c>
      <c r="C39" s="23" t="s">
        <v>4</v>
      </c>
      <c r="D39" s="50">
        <v>19</v>
      </c>
      <c r="E39" s="50">
        <v>2.09</v>
      </c>
      <c r="F39" s="52">
        <v>0.22</v>
      </c>
      <c r="G39" s="52">
        <v>0.13</v>
      </c>
      <c r="H39" s="52">
        <v>78.099999999999994</v>
      </c>
      <c r="I39" s="52">
        <v>21</v>
      </c>
      <c r="J39" s="52" t="s">
        <v>27</v>
      </c>
      <c r="K39" s="52">
        <v>0.27</v>
      </c>
      <c r="L39" s="52">
        <v>0.06</v>
      </c>
      <c r="M39" s="52" t="s">
        <v>27</v>
      </c>
      <c r="N39" s="52" t="s">
        <v>27</v>
      </c>
      <c r="O39" s="27"/>
      <c r="P39" s="25">
        <f t="shared" si="3"/>
        <v>99.779999999999987</v>
      </c>
      <c r="U39" s="23"/>
      <c r="V39" s="52"/>
      <c r="W39" s="52"/>
    </row>
    <row r="40" spans="1:23" x14ac:dyDescent="0.2">
      <c r="A40" s="23" t="s">
        <v>2387</v>
      </c>
      <c r="B40" s="23">
        <v>75</v>
      </c>
      <c r="C40" s="23" t="s">
        <v>2738</v>
      </c>
      <c r="D40" s="50">
        <v>21</v>
      </c>
      <c r="E40" s="50">
        <v>2.25</v>
      </c>
      <c r="F40" s="52">
        <v>0.12</v>
      </c>
      <c r="G40" s="52">
        <v>0.23</v>
      </c>
      <c r="H40" s="52">
        <v>78</v>
      </c>
      <c r="I40" s="52">
        <v>20.399999999999999</v>
      </c>
      <c r="J40" s="52" t="s">
        <v>27</v>
      </c>
      <c r="K40" s="52">
        <v>0.71</v>
      </c>
      <c r="L40" s="52">
        <v>0.09</v>
      </c>
      <c r="M40" s="52" t="s">
        <v>27</v>
      </c>
      <c r="N40" s="52">
        <v>0.11</v>
      </c>
      <c r="O40" s="27"/>
      <c r="P40" s="25">
        <f t="shared" si="3"/>
        <v>99.66</v>
      </c>
      <c r="U40" s="23"/>
      <c r="V40" s="52"/>
      <c r="W40" s="52"/>
    </row>
    <row r="41" spans="1:23" x14ac:dyDescent="0.2">
      <c r="A41" s="23" t="s">
        <v>2388</v>
      </c>
      <c r="B41" s="23">
        <v>76</v>
      </c>
      <c r="C41" s="23" t="s">
        <v>2739</v>
      </c>
      <c r="D41" s="50">
        <v>18</v>
      </c>
      <c r="E41" s="50">
        <v>2.08</v>
      </c>
      <c r="F41" s="52">
        <v>0.24</v>
      </c>
      <c r="G41" s="52" t="s">
        <v>27</v>
      </c>
      <c r="H41" s="52">
        <v>78</v>
      </c>
      <c r="I41" s="52">
        <v>20</v>
      </c>
      <c r="J41" s="52" t="s">
        <v>27</v>
      </c>
      <c r="K41" s="52">
        <v>0.65</v>
      </c>
      <c r="L41" s="52">
        <v>0.06</v>
      </c>
      <c r="M41" s="52">
        <v>0.72</v>
      </c>
      <c r="N41" s="52">
        <v>0.31</v>
      </c>
      <c r="O41" s="27"/>
      <c r="P41" s="25">
        <f t="shared" si="3"/>
        <v>99.98</v>
      </c>
      <c r="U41" s="23"/>
      <c r="V41" s="52"/>
      <c r="W41" s="52"/>
    </row>
    <row r="42" spans="1:23" x14ac:dyDescent="0.2">
      <c r="A42" s="23" t="s">
        <v>2389</v>
      </c>
      <c r="B42" s="23">
        <v>73</v>
      </c>
      <c r="C42" s="23" t="s">
        <v>4</v>
      </c>
      <c r="D42" s="50">
        <v>16</v>
      </c>
      <c r="E42" s="50">
        <v>2.2000000000000002</v>
      </c>
      <c r="F42" s="52">
        <v>0.16</v>
      </c>
      <c r="G42" s="52">
        <v>0.06</v>
      </c>
      <c r="H42" s="52">
        <v>82.9</v>
      </c>
      <c r="I42" s="52">
        <v>15.8</v>
      </c>
      <c r="J42" s="52" t="s">
        <v>27</v>
      </c>
      <c r="K42" s="52">
        <v>0.73</v>
      </c>
      <c r="L42" s="52" t="s">
        <v>27</v>
      </c>
      <c r="M42" s="52" t="s">
        <v>27</v>
      </c>
      <c r="N42" s="52" t="s">
        <v>27</v>
      </c>
      <c r="O42" s="27"/>
      <c r="P42" s="25">
        <f t="shared" si="3"/>
        <v>99.65</v>
      </c>
      <c r="U42" s="23"/>
      <c r="V42" s="52"/>
      <c r="W42" s="52"/>
    </row>
    <row r="43" spans="1:23" x14ac:dyDescent="0.2">
      <c r="A43" s="23" t="s">
        <v>2390</v>
      </c>
      <c r="B43" s="23">
        <v>350</v>
      </c>
      <c r="C43" s="51" t="s">
        <v>2740</v>
      </c>
      <c r="D43" s="50">
        <v>52</v>
      </c>
      <c r="E43" s="50">
        <v>7.7</v>
      </c>
      <c r="F43" s="52">
        <v>0.18</v>
      </c>
      <c r="G43" s="52">
        <v>0.26</v>
      </c>
      <c r="H43" s="52">
        <v>74</v>
      </c>
      <c r="I43" s="52">
        <v>24.4</v>
      </c>
      <c r="J43" s="52" t="s">
        <v>27</v>
      </c>
      <c r="K43" s="52">
        <v>1.45</v>
      </c>
      <c r="L43" s="52" t="s">
        <v>27</v>
      </c>
      <c r="M43" s="52" t="s">
        <v>27</v>
      </c>
      <c r="N43" s="52" t="s">
        <v>27</v>
      </c>
      <c r="O43" s="27"/>
      <c r="P43" s="25">
        <f t="shared" si="3"/>
        <v>100.29</v>
      </c>
      <c r="U43" s="23"/>
      <c r="V43" s="52"/>
      <c r="W43" s="52"/>
    </row>
    <row r="44" spans="1:23" x14ac:dyDescent="0.2">
      <c r="A44" s="23" t="s">
        <v>2391</v>
      </c>
      <c r="B44" s="23">
        <v>351</v>
      </c>
      <c r="C44" s="51" t="s">
        <v>2740</v>
      </c>
      <c r="D44" s="50">
        <v>32</v>
      </c>
      <c r="E44" s="50">
        <v>4.75</v>
      </c>
      <c r="F44" s="52">
        <v>0.11</v>
      </c>
      <c r="G44" s="52">
        <v>0.3</v>
      </c>
      <c r="H44" s="52">
        <v>77.8</v>
      </c>
      <c r="I44" s="52">
        <v>20.6</v>
      </c>
      <c r="J44" s="52" t="s">
        <v>27</v>
      </c>
      <c r="K44" s="52">
        <v>0.85</v>
      </c>
      <c r="L44" s="52" t="s">
        <v>27</v>
      </c>
      <c r="M44" s="52">
        <v>0.2</v>
      </c>
      <c r="N44" s="52" t="s">
        <v>27</v>
      </c>
      <c r="O44" s="27"/>
      <c r="P44" s="25">
        <f t="shared" si="3"/>
        <v>99.86</v>
      </c>
      <c r="U44" s="23"/>
      <c r="V44" s="52"/>
      <c r="W44" s="52"/>
    </row>
    <row r="45" spans="1:23" x14ac:dyDescent="0.2">
      <c r="A45" s="23" t="s">
        <v>2392</v>
      </c>
      <c r="B45" s="23">
        <v>352</v>
      </c>
      <c r="C45" s="51" t="s">
        <v>2740</v>
      </c>
      <c r="D45" s="50">
        <v>22</v>
      </c>
      <c r="E45" s="50">
        <v>3.05</v>
      </c>
      <c r="F45" s="52">
        <v>0.11</v>
      </c>
      <c r="G45" s="52">
        <v>0.33</v>
      </c>
      <c r="H45" s="52">
        <v>78</v>
      </c>
      <c r="I45" s="52">
        <v>20.5</v>
      </c>
      <c r="J45" s="52" t="s">
        <v>27</v>
      </c>
      <c r="K45" s="52">
        <v>0.72</v>
      </c>
      <c r="L45" s="52">
        <v>7.0000000000000007E-2</v>
      </c>
      <c r="M45" s="52" t="s">
        <v>27</v>
      </c>
      <c r="N45" s="52" t="s">
        <v>27</v>
      </c>
      <c r="O45" s="27"/>
      <c r="P45" s="25">
        <f t="shared" si="3"/>
        <v>99.72999999999999</v>
      </c>
      <c r="U45" s="23"/>
      <c r="V45" s="52"/>
      <c r="W45" s="52"/>
    </row>
    <row r="46" spans="1:23" x14ac:dyDescent="0.2">
      <c r="A46" s="23" t="s">
        <v>2393</v>
      </c>
      <c r="B46" s="23">
        <v>78</v>
      </c>
      <c r="C46" s="23" t="s">
        <v>2741</v>
      </c>
      <c r="D46" s="50">
        <v>14</v>
      </c>
      <c r="E46" s="50">
        <v>1.7</v>
      </c>
      <c r="F46" s="52">
        <v>0.13</v>
      </c>
      <c r="G46" s="52">
        <v>0.38</v>
      </c>
      <c r="H46" s="52">
        <v>80.2</v>
      </c>
      <c r="I46" s="52">
        <v>18.100000000000001</v>
      </c>
      <c r="J46" s="52" t="s">
        <v>27</v>
      </c>
      <c r="K46" s="52">
        <v>0.78</v>
      </c>
      <c r="L46" s="52">
        <v>0.06</v>
      </c>
      <c r="M46" s="52" t="s">
        <v>27</v>
      </c>
      <c r="N46" s="52" t="s">
        <v>27</v>
      </c>
      <c r="O46" s="27"/>
      <c r="P46" s="25">
        <f t="shared" si="3"/>
        <v>99.65</v>
      </c>
      <c r="U46" s="23"/>
      <c r="V46" s="52"/>
      <c r="W46" s="52"/>
    </row>
    <row r="47" spans="1:23" x14ac:dyDescent="0.2">
      <c r="A47" s="23" t="s">
        <v>2394</v>
      </c>
      <c r="B47" s="23">
        <v>79</v>
      </c>
      <c r="C47" s="23" t="s">
        <v>2741</v>
      </c>
      <c r="D47" s="50">
        <v>16</v>
      </c>
      <c r="E47" s="50">
        <v>0.85</v>
      </c>
      <c r="F47" s="52">
        <v>0.14000000000000001</v>
      </c>
      <c r="G47" s="52">
        <v>0.21</v>
      </c>
      <c r="H47" s="52">
        <v>79.7</v>
      </c>
      <c r="I47" s="52">
        <v>18.3</v>
      </c>
      <c r="J47" s="52">
        <v>0.27</v>
      </c>
      <c r="K47" s="52">
        <v>0.78</v>
      </c>
      <c r="L47" s="52">
        <v>7.0000000000000007E-2</v>
      </c>
      <c r="M47" s="52">
        <v>0.3</v>
      </c>
      <c r="N47" s="52">
        <v>0.21</v>
      </c>
      <c r="O47" s="27"/>
      <c r="P47" s="25">
        <f t="shared" si="3"/>
        <v>99.979999999999976</v>
      </c>
      <c r="U47" s="23"/>
      <c r="V47" s="52"/>
      <c r="W47" s="52"/>
    </row>
    <row r="48" spans="1:23" x14ac:dyDescent="0.2">
      <c r="A48" s="23" t="s">
        <v>2395</v>
      </c>
      <c r="B48" s="23">
        <v>390</v>
      </c>
      <c r="C48" s="23" t="s">
        <v>2741</v>
      </c>
      <c r="D48" s="50"/>
      <c r="E48" s="50">
        <v>1.47</v>
      </c>
      <c r="F48" s="52">
        <v>0.2</v>
      </c>
      <c r="G48" s="52">
        <v>0.38</v>
      </c>
      <c r="H48" s="52">
        <v>86.7</v>
      </c>
      <c r="I48" s="52">
        <v>11.7</v>
      </c>
      <c r="J48" s="52" t="s">
        <v>27</v>
      </c>
      <c r="K48" s="52">
        <v>0.6</v>
      </c>
      <c r="L48" s="52">
        <v>0.2</v>
      </c>
      <c r="M48" s="52" t="s">
        <v>27</v>
      </c>
      <c r="N48" s="52">
        <v>0.13</v>
      </c>
      <c r="O48" s="27"/>
      <c r="P48" s="25">
        <f t="shared" si="3"/>
        <v>99.91</v>
      </c>
      <c r="U48" s="23"/>
      <c r="V48" s="52"/>
      <c r="W48" s="52"/>
    </row>
    <row r="49" spans="1:23" x14ac:dyDescent="0.2">
      <c r="A49" s="23" t="s">
        <v>2396</v>
      </c>
      <c r="B49" s="23">
        <v>391</v>
      </c>
      <c r="C49" s="74" t="s">
        <v>2742</v>
      </c>
      <c r="D49" s="50"/>
      <c r="E49" s="50">
        <v>2.8</v>
      </c>
      <c r="F49" s="52">
        <v>0.19</v>
      </c>
      <c r="G49" s="52">
        <v>0.12</v>
      </c>
      <c r="H49" s="52">
        <v>80.599999999999994</v>
      </c>
      <c r="I49" s="52">
        <v>18.5</v>
      </c>
      <c r="J49" s="52" t="s">
        <v>27</v>
      </c>
      <c r="K49" s="52">
        <v>0.46</v>
      </c>
      <c r="L49" s="52" t="s">
        <v>27</v>
      </c>
      <c r="M49" s="52" t="s">
        <v>27</v>
      </c>
      <c r="N49" s="52" t="s">
        <v>27</v>
      </c>
      <c r="O49" s="27"/>
      <c r="P49" s="25">
        <f t="shared" si="3"/>
        <v>99.86999999999999</v>
      </c>
      <c r="U49" s="23"/>
      <c r="V49" s="52"/>
      <c r="W49" s="52"/>
    </row>
    <row r="50" spans="1:23" x14ac:dyDescent="0.2">
      <c r="A50" s="23"/>
      <c r="B50" s="23"/>
      <c r="C50" s="27"/>
      <c r="F50" s="27"/>
      <c r="G50" s="27"/>
      <c r="H50" s="27"/>
      <c r="I50" s="27"/>
      <c r="J50" s="27"/>
      <c r="K50" s="27"/>
      <c r="L50" s="27"/>
      <c r="M50" s="27"/>
      <c r="N50" s="27"/>
      <c r="O50" s="27"/>
      <c r="P50" s="27"/>
      <c r="U50" s="27"/>
      <c r="V50" s="27"/>
      <c r="W50" s="27"/>
    </row>
    <row r="51" spans="1:23" x14ac:dyDescent="0.2">
      <c r="A51" s="23"/>
      <c r="B51" s="23"/>
      <c r="C51" s="27"/>
      <c r="F51" s="27"/>
      <c r="G51" s="27"/>
      <c r="H51" s="27"/>
      <c r="I51" s="27"/>
      <c r="J51" s="27"/>
      <c r="K51" s="27"/>
      <c r="L51" s="27"/>
      <c r="M51" s="27"/>
      <c r="N51" s="27"/>
      <c r="O51" s="27"/>
      <c r="P51" s="27"/>
      <c r="U51" s="27"/>
      <c r="V51" s="27"/>
      <c r="W51" s="27"/>
    </row>
    <row r="52" spans="1:23" ht="18" x14ac:dyDescent="0.2">
      <c r="A52" s="78" t="s">
        <v>2744</v>
      </c>
      <c r="B52" s="23"/>
      <c r="C52" s="27"/>
      <c r="F52" s="27"/>
      <c r="G52" s="27"/>
      <c r="H52" s="27"/>
      <c r="I52" s="27"/>
      <c r="J52" s="27"/>
      <c r="K52" s="27"/>
      <c r="L52" s="27"/>
      <c r="M52" s="27"/>
      <c r="N52" s="27"/>
      <c r="O52" s="27"/>
      <c r="P52" s="27"/>
      <c r="U52" s="27"/>
      <c r="V52" s="27"/>
      <c r="W52" s="27"/>
    </row>
    <row r="53" spans="1:23" x14ac:dyDescent="0.2">
      <c r="A53" s="49"/>
      <c r="B53" s="23"/>
      <c r="C53" s="27"/>
      <c r="F53" s="27"/>
      <c r="G53" s="27"/>
      <c r="H53" s="27"/>
      <c r="I53" s="27"/>
      <c r="J53" s="27"/>
      <c r="K53" s="27"/>
      <c r="L53" s="27"/>
      <c r="M53" s="27"/>
      <c r="N53" s="27"/>
      <c r="O53" s="27"/>
      <c r="P53" s="27"/>
      <c r="U53" s="27"/>
      <c r="V53" s="27"/>
      <c r="W53" s="27"/>
    </row>
    <row r="54" spans="1:23" x14ac:dyDescent="0.2">
      <c r="A54" s="23" t="s">
        <v>2747</v>
      </c>
      <c r="B54" s="23"/>
      <c r="C54" s="27"/>
      <c r="F54" s="27"/>
      <c r="G54" s="27"/>
      <c r="H54" s="27"/>
      <c r="I54" s="27"/>
      <c r="J54" s="27"/>
      <c r="K54" s="27"/>
      <c r="L54" s="27"/>
      <c r="M54" s="27"/>
      <c r="N54" s="27"/>
      <c r="O54" s="27"/>
      <c r="P54" s="27"/>
      <c r="U54" s="27"/>
      <c r="V54" s="27"/>
      <c r="W54" s="27"/>
    </row>
    <row r="55" spans="1:23" x14ac:dyDescent="0.2">
      <c r="A55" s="49"/>
      <c r="B55" s="23"/>
      <c r="C55" s="27"/>
      <c r="F55" s="27"/>
      <c r="G55" s="27"/>
      <c r="H55" s="27"/>
      <c r="I55" s="27"/>
      <c r="J55" s="27"/>
      <c r="K55" s="27"/>
      <c r="L55" s="27"/>
      <c r="M55" s="27"/>
      <c r="N55" s="27"/>
      <c r="O55" s="27"/>
      <c r="P55" s="27"/>
      <c r="U55" s="27"/>
      <c r="V55" s="27"/>
      <c r="W55" s="27"/>
    </row>
    <row r="56" spans="1:23" x14ac:dyDescent="0.2">
      <c r="A56" s="23" t="s">
        <v>2398</v>
      </c>
      <c r="B56" s="23">
        <v>349</v>
      </c>
      <c r="C56" s="51" t="s">
        <v>2748</v>
      </c>
      <c r="D56" s="50">
        <v>21</v>
      </c>
      <c r="E56" s="50">
        <v>1.8</v>
      </c>
      <c r="F56" s="52">
        <v>0.24</v>
      </c>
      <c r="G56" s="52">
        <v>7.0000000000000007E-2</v>
      </c>
      <c r="H56" s="52">
        <v>79.400000000000006</v>
      </c>
      <c r="I56" s="52">
        <v>17.899999999999999</v>
      </c>
      <c r="J56" s="52" t="s">
        <v>27</v>
      </c>
      <c r="K56" s="52">
        <v>1.07</v>
      </c>
      <c r="L56" s="52">
        <v>0.1</v>
      </c>
      <c r="M56" s="52">
        <v>1.08</v>
      </c>
      <c r="N56" s="52" t="s">
        <v>27</v>
      </c>
      <c r="O56" s="27"/>
      <c r="P56" s="25">
        <f t="shared" ref="P56:P78" si="4">SUM(F56:N56)</f>
        <v>99.86</v>
      </c>
      <c r="U56" s="51"/>
      <c r="V56" s="52"/>
      <c r="W56" s="52"/>
    </row>
    <row r="57" spans="1:23" x14ac:dyDescent="0.2">
      <c r="A57" s="23" t="s">
        <v>2399</v>
      </c>
      <c r="B57" s="23">
        <v>395</v>
      </c>
      <c r="C57" s="51" t="s">
        <v>2748</v>
      </c>
      <c r="D57" s="50"/>
      <c r="E57" s="50">
        <v>2.33</v>
      </c>
      <c r="F57" s="52">
        <v>0.18</v>
      </c>
      <c r="G57" s="52" t="s">
        <v>27</v>
      </c>
      <c r="H57" s="52">
        <v>80.7</v>
      </c>
      <c r="I57" s="52">
        <v>18.399999999999999</v>
      </c>
      <c r="J57" s="52" t="s">
        <v>27</v>
      </c>
      <c r="K57" s="52">
        <v>0.05</v>
      </c>
      <c r="L57" s="52" t="s">
        <v>27</v>
      </c>
      <c r="M57" s="52" t="s">
        <v>27</v>
      </c>
      <c r="N57" s="52" t="s">
        <v>27</v>
      </c>
      <c r="O57" s="27"/>
      <c r="P57" s="25">
        <f t="shared" si="4"/>
        <v>99.33</v>
      </c>
      <c r="U57" s="51"/>
      <c r="V57" s="52"/>
      <c r="W57" s="52"/>
    </row>
    <row r="58" spans="1:23" x14ac:dyDescent="0.2">
      <c r="A58" s="23" t="s">
        <v>2400</v>
      </c>
      <c r="B58" s="23">
        <v>396</v>
      </c>
      <c r="C58" s="51" t="s">
        <v>2748</v>
      </c>
      <c r="D58" s="50"/>
      <c r="E58" s="50">
        <v>4.07</v>
      </c>
      <c r="F58" s="52">
        <v>0.32</v>
      </c>
      <c r="G58" s="52">
        <v>0.08</v>
      </c>
      <c r="H58" s="52">
        <v>79.8</v>
      </c>
      <c r="I58" s="52">
        <v>18.8</v>
      </c>
      <c r="J58" s="52">
        <v>0.18</v>
      </c>
      <c r="K58" s="52">
        <v>0.48</v>
      </c>
      <c r="L58" s="52" t="s">
        <v>27</v>
      </c>
      <c r="M58" s="52" t="s">
        <v>27</v>
      </c>
      <c r="N58" s="52">
        <v>0.21</v>
      </c>
      <c r="O58" s="27"/>
      <c r="P58" s="25">
        <f t="shared" si="4"/>
        <v>99.87</v>
      </c>
      <c r="U58" s="51"/>
      <c r="V58" s="52"/>
      <c r="W58" s="52"/>
    </row>
    <row r="59" spans="1:23" x14ac:dyDescent="0.2">
      <c r="A59" s="23" t="s">
        <v>2401</v>
      </c>
      <c r="B59" s="23">
        <v>97</v>
      </c>
      <c r="C59" s="51" t="s">
        <v>2750</v>
      </c>
      <c r="D59" s="50">
        <v>26</v>
      </c>
      <c r="E59" s="50">
        <v>2.84</v>
      </c>
      <c r="F59" s="52">
        <v>0.14000000000000001</v>
      </c>
      <c r="G59" s="52">
        <v>0.32</v>
      </c>
      <c r="H59" s="52">
        <v>80.3</v>
      </c>
      <c r="I59" s="52">
        <v>18.2</v>
      </c>
      <c r="J59" s="52" t="s">
        <v>27</v>
      </c>
      <c r="K59" s="52">
        <v>0.75</v>
      </c>
      <c r="L59" s="52" t="s">
        <v>27</v>
      </c>
      <c r="M59" s="52" t="s">
        <v>27</v>
      </c>
      <c r="N59" s="52" t="s">
        <v>27</v>
      </c>
      <c r="O59" s="27"/>
      <c r="P59" s="25">
        <f t="shared" si="4"/>
        <v>99.71</v>
      </c>
      <c r="U59" s="51"/>
      <c r="V59" s="52"/>
      <c r="W59" s="52"/>
    </row>
    <row r="60" spans="1:23" x14ac:dyDescent="0.2">
      <c r="A60" s="23" t="s">
        <v>2402</v>
      </c>
      <c r="B60" s="23">
        <v>98</v>
      </c>
      <c r="C60" s="51" t="s">
        <v>2750</v>
      </c>
      <c r="D60" s="50">
        <v>21</v>
      </c>
      <c r="E60" s="50">
        <v>2.25</v>
      </c>
      <c r="F60" s="52">
        <v>0.16</v>
      </c>
      <c r="G60" s="52">
        <v>0.28000000000000003</v>
      </c>
      <c r="H60" s="52">
        <v>76.900000000000006</v>
      </c>
      <c r="I60" s="52">
        <v>21.4</v>
      </c>
      <c r="J60" s="52">
        <v>0.21</v>
      </c>
      <c r="K60" s="52">
        <v>0.78</v>
      </c>
      <c r="L60" s="52">
        <v>0.08</v>
      </c>
      <c r="M60" s="52">
        <v>0.24</v>
      </c>
      <c r="N60" s="52" t="s">
        <v>27</v>
      </c>
      <c r="O60" s="27"/>
      <c r="P60" s="25">
        <f t="shared" si="4"/>
        <v>100.05</v>
      </c>
      <c r="U60" s="51"/>
      <c r="V60" s="52"/>
      <c r="W60" s="52"/>
    </row>
    <row r="61" spans="1:23" x14ac:dyDescent="0.2">
      <c r="A61" s="23" t="s">
        <v>2403</v>
      </c>
      <c r="B61" s="23">
        <v>96</v>
      </c>
      <c r="C61" s="51" t="s">
        <v>2750</v>
      </c>
      <c r="D61" s="50">
        <v>35</v>
      </c>
      <c r="E61" s="50">
        <v>4.29</v>
      </c>
      <c r="F61" s="52">
        <v>7.0000000000000007E-2</v>
      </c>
      <c r="G61" s="52" t="s">
        <v>27</v>
      </c>
      <c r="H61" s="52">
        <v>82.3</v>
      </c>
      <c r="I61" s="52">
        <v>16.8</v>
      </c>
      <c r="J61" s="52" t="s">
        <v>27</v>
      </c>
      <c r="K61" s="52">
        <v>0.43</v>
      </c>
      <c r="L61" s="52" t="s">
        <v>27</v>
      </c>
      <c r="M61" s="52">
        <v>0.34</v>
      </c>
      <c r="N61" s="52" t="s">
        <v>27</v>
      </c>
      <c r="O61" s="27"/>
      <c r="P61" s="25">
        <f t="shared" si="4"/>
        <v>99.94</v>
      </c>
      <c r="U61" s="51"/>
      <c r="V61" s="52"/>
      <c r="W61" s="52"/>
    </row>
    <row r="62" spans="1:23" x14ac:dyDescent="0.2">
      <c r="A62" s="23" t="s">
        <v>2404</v>
      </c>
      <c r="B62" s="23">
        <v>392</v>
      </c>
      <c r="C62" s="51" t="s">
        <v>2749</v>
      </c>
      <c r="D62" s="50"/>
      <c r="E62" s="50">
        <v>3.55</v>
      </c>
      <c r="F62" s="52">
        <v>0.24</v>
      </c>
      <c r="G62" s="52">
        <v>0.06</v>
      </c>
      <c r="H62" s="52">
        <v>81.099999999999994</v>
      </c>
      <c r="I62" s="52">
        <v>17.600000000000001</v>
      </c>
      <c r="J62" s="52">
        <v>0.18</v>
      </c>
      <c r="K62" s="52">
        <v>0.46</v>
      </c>
      <c r="L62" s="52" t="s">
        <v>27</v>
      </c>
      <c r="M62" s="52" t="s">
        <v>27</v>
      </c>
      <c r="N62" s="52">
        <v>0.12</v>
      </c>
      <c r="O62" s="27"/>
      <c r="P62" s="25">
        <f t="shared" si="4"/>
        <v>99.76</v>
      </c>
      <c r="U62" s="51"/>
      <c r="V62" s="52"/>
      <c r="W62" s="52"/>
    </row>
    <row r="63" spans="1:23" x14ac:dyDescent="0.2">
      <c r="A63" s="23" t="s">
        <v>2405</v>
      </c>
      <c r="B63" s="23">
        <v>393</v>
      </c>
      <c r="C63" s="51" t="s">
        <v>2749</v>
      </c>
      <c r="D63" s="50"/>
      <c r="E63" s="50">
        <v>2.8</v>
      </c>
      <c r="F63" s="52">
        <v>0.18</v>
      </c>
      <c r="G63" s="52">
        <v>0.38</v>
      </c>
      <c r="H63" s="52">
        <v>80.400000000000006</v>
      </c>
      <c r="I63" s="52">
        <v>18.100000000000001</v>
      </c>
      <c r="J63" s="52">
        <v>0.18</v>
      </c>
      <c r="K63" s="52">
        <v>0.41</v>
      </c>
      <c r="L63" s="52" t="s">
        <v>27</v>
      </c>
      <c r="M63" s="52">
        <v>0.3</v>
      </c>
      <c r="N63" s="52">
        <v>0.1</v>
      </c>
      <c r="O63" s="27"/>
      <c r="P63" s="25">
        <f t="shared" si="4"/>
        <v>100.05</v>
      </c>
      <c r="U63" s="51"/>
      <c r="V63" s="52"/>
      <c r="W63" s="52"/>
    </row>
    <row r="64" spans="1:23" x14ac:dyDescent="0.2">
      <c r="A64" s="23" t="s">
        <v>2406</v>
      </c>
      <c r="B64" s="23">
        <v>100</v>
      </c>
      <c r="C64" s="51" t="s">
        <v>2749</v>
      </c>
      <c r="D64" s="50">
        <v>27</v>
      </c>
      <c r="E64" s="50">
        <v>3.43</v>
      </c>
      <c r="F64" s="52">
        <v>0.1</v>
      </c>
      <c r="G64" s="52">
        <v>0.25</v>
      </c>
      <c r="H64" s="52">
        <v>82.2</v>
      </c>
      <c r="I64" s="52">
        <v>15.4</v>
      </c>
      <c r="J64" s="52" t="s">
        <v>27</v>
      </c>
      <c r="K64" s="52">
        <v>0.97</v>
      </c>
      <c r="L64" s="52">
        <v>0.08</v>
      </c>
      <c r="M64" s="52">
        <v>0.84</v>
      </c>
      <c r="N64" s="52">
        <v>0.1</v>
      </c>
      <c r="O64" s="27"/>
      <c r="P64" s="25">
        <f t="shared" si="4"/>
        <v>99.94</v>
      </c>
      <c r="U64" s="51"/>
      <c r="V64" s="52"/>
      <c r="W64" s="52"/>
    </row>
    <row r="65" spans="1:23" x14ac:dyDescent="0.2">
      <c r="A65" s="23" t="s">
        <v>2407</v>
      </c>
      <c r="B65" s="23">
        <v>99</v>
      </c>
      <c r="C65" s="51" t="s">
        <v>2749</v>
      </c>
      <c r="D65" s="50">
        <v>58</v>
      </c>
      <c r="E65" s="50">
        <v>6.54</v>
      </c>
      <c r="F65" s="52">
        <v>0.12</v>
      </c>
      <c r="G65" s="52">
        <v>0.3</v>
      </c>
      <c r="H65" s="52">
        <v>82.9</v>
      </c>
      <c r="I65" s="52">
        <v>14.4</v>
      </c>
      <c r="J65" s="52" t="s">
        <v>27</v>
      </c>
      <c r="K65" s="52">
        <v>1</v>
      </c>
      <c r="L65" s="52">
        <v>0.06</v>
      </c>
      <c r="M65" s="52">
        <v>1.08</v>
      </c>
      <c r="N65" s="52" t="s">
        <v>27</v>
      </c>
      <c r="O65" s="27"/>
      <c r="P65" s="25">
        <f t="shared" si="4"/>
        <v>99.860000000000014</v>
      </c>
      <c r="U65" s="51"/>
      <c r="V65" s="52"/>
      <c r="W65" s="52"/>
    </row>
    <row r="66" spans="1:23" x14ac:dyDescent="0.2">
      <c r="A66" s="23" t="s">
        <v>2408</v>
      </c>
      <c r="B66" s="23">
        <v>394</v>
      </c>
      <c r="C66" s="51" t="s">
        <v>2749</v>
      </c>
      <c r="D66" s="50"/>
      <c r="E66" s="50">
        <v>4.75</v>
      </c>
      <c r="F66" s="52">
        <v>0.19</v>
      </c>
      <c r="G66" s="52" t="s">
        <v>27</v>
      </c>
      <c r="H66" s="52">
        <v>81.2</v>
      </c>
      <c r="I66" s="52">
        <v>18.2</v>
      </c>
      <c r="J66" s="52" t="s">
        <v>27</v>
      </c>
      <c r="K66" s="52">
        <v>0.2</v>
      </c>
      <c r="L66" s="52" t="s">
        <v>27</v>
      </c>
      <c r="M66" s="52" t="s">
        <v>27</v>
      </c>
      <c r="N66" s="52" t="s">
        <v>27</v>
      </c>
      <c r="O66" s="27"/>
      <c r="P66" s="25">
        <f t="shared" si="4"/>
        <v>99.79</v>
      </c>
      <c r="U66" s="51"/>
      <c r="V66" s="52"/>
      <c r="W66" s="52"/>
    </row>
    <row r="67" spans="1:23" x14ac:dyDescent="0.2">
      <c r="A67" s="23" t="s">
        <v>2409</v>
      </c>
      <c r="B67" s="23">
        <v>108</v>
      </c>
      <c r="C67" s="51" t="s">
        <v>2751</v>
      </c>
      <c r="D67" s="50">
        <v>21</v>
      </c>
      <c r="E67" s="50">
        <v>2.85</v>
      </c>
      <c r="F67" s="52">
        <v>0.13</v>
      </c>
      <c r="G67" s="52">
        <v>0.39</v>
      </c>
      <c r="H67" s="52">
        <v>77.7</v>
      </c>
      <c r="I67" s="52">
        <v>20.6</v>
      </c>
      <c r="J67" s="52" t="s">
        <v>27</v>
      </c>
      <c r="K67" s="52">
        <v>0.93</v>
      </c>
      <c r="L67" s="52">
        <v>0.06</v>
      </c>
      <c r="M67" s="52" t="s">
        <v>27</v>
      </c>
      <c r="N67" s="52" t="s">
        <v>27</v>
      </c>
      <c r="O67" s="27"/>
      <c r="P67" s="25">
        <f t="shared" si="4"/>
        <v>99.81</v>
      </c>
      <c r="U67" s="51"/>
      <c r="V67" s="52"/>
      <c r="W67" s="52"/>
    </row>
    <row r="68" spans="1:23" x14ac:dyDescent="0.2">
      <c r="A68" s="23" t="s">
        <v>2410</v>
      </c>
      <c r="B68" s="23">
        <v>110</v>
      </c>
      <c r="C68" s="51" t="s">
        <v>2752</v>
      </c>
      <c r="D68" s="50">
        <v>16</v>
      </c>
      <c r="E68" s="50">
        <v>1.3</v>
      </c>
      <c r="F68" s="52">
        <v>0.1</v>
      </c>
      <c r="G68" s="52">
        <v>0.26</v>
      </c>
      <c r="H68" s="52">
        <v>81</v>
      </c>
      <c r="I68" s="52">
        <v>17.600000000000001</v>
      </c>
      <c r="J68" s="52" t="s">
        <v>27</v>
      </c>
      <c r="K68" s="52">
        <v>0.65</v>
      </c>
      <c r="L68" s="52" t="s">
        <v>27</v>
      </c>
      <c r="M68" s="52" t="s">
        <v>27</v>
      </c>
      <c r="N68" s="52" t="s">
        <v>27</v>
      </c>
      <c r="O68" s="27"/>
      <c r="P68" s="25">
        <f t="shared" si="4"/>
        <v>99.610000000000014</v>
      </c>
      <c r="U68" s="51"/>
      <c r="V68" s="52"/>
      <c r="W68" s="52"/>
    </row>
    <row r="69" spans="1:23" x14ac:dyDescent="0.2">
      <c r="A69" s="23" t="s">
        <v>2411</v>
      </c>
      <c r="B69" s="23">
        <v>107</v>
      </c>
      <c r="C69" s="51" t="s">
        <v>2753</v>
      </c>
      <c r="D69" s="50">
        <v>11</v>
      </c>
      <c r="E69" s="50">
        <v>1.6</v>
      </c>
      <c r="F69" s="52">
        <v>0.06</v>
      </c>
      <c r="G69" s="52">
        <v>0.28000000000000003</v>
      </c>
      <c r="H69" s="52">
        <v>77.099999999999994</v>
      </c>
      <c r="I69" s="52">
        <v>21</v>
      </c>
      <c r="J69" s="52">
        <v>0.37</v>
      </c>
      <c r="K69" s="52">
        <v>0.79</v>
      </c>
      <c r="L69" s="52">
        <v>0.05</v>
      </c>
      <c r="M69" s="52" t="s">
        <v>27</v>
      </c>
      <c r="N69" s="52">
        <v>0.17</v>
      </c>
      <c r="O69" s="27"/>
      <c r="P69" s="25">
        <f t="shared" si="4"/>
        <v>99.820000000000007</v>
      </c>
      <c r="U69" s="51"/>
      <c r="V69" s="52"/>
      <c r="W69" s="52"/>
    </row>
    <row r="70" spans="1:23" x14ac:dyDescent="0.2">
      <c r="A70" s="23" t="s">
        <v>2412</v>
      </c>
      <c r="B70" s="23">
        <v>111</v>
      </c>
      <c r="C70" s="51" t="s">
        <v>2754</v>
      </c>
      <c r="D70" s="50">
        <v>17</v>
      </c>
      <c r="E70" s="50">
        <v>1.65</v>
      </c>
      <c r="F70" s="52">
        <v>0.1</v>
      </c>
      <c r="G70" s="52">
        <v>0.24</v>
      </c>
      <c r="H70" s="52">
        <v>75.3</v>
      </c>
      <c r="I70" s="52">
        <v>22.9</v>
      </c>
      <c r="J70" s="52" t="s">
        <v>27</v>
      </c>
      <c r="K70" s="52">
        <v>1.07</v>
      </c>
      <c r="L70" s="52" t="s">
        <v>27</v>
      </c>
      <c r="M70" s="52" t="s">
        <v>27</v>
      </c>
      <c r="N70" s="52" t="s">
        <v>27</v>
      </c>
      <c r="O70" s="27"/>
      <c r="P70" s="25">
        <f t="shared" si="4"/>
        <v>99.609999999999985</v>
      </c>
      <c r="U70" s="51"/>
      <c r="V70" s="52"/>
      <c r="W70" s="52"/>
    </row>
    <row r="71" spans="1:23" x14ac:dyDescent="0.2">
      <c r="A71" s="23" t="s">
        <v>2413</v>
      </c>
      <c r="B71" s="23">
        <v>109</v>
      </c>
      <c r="C71" s="51" t="s">
        <v>2755</v>
      </c>
      <c r="D71" s="50">
        <v>17</v>
      </c>
      <c r="E71" s="50">
        <v>2.15</v>
      </c>
      <c r="F71" s="52">
        <v>0.14000000000000001</v>
      </c>
      <c r="G71" s="52">
        <v>0.3</v>
      </c>
      <c r="H71" s="52">
        <v>77.8</v>
      </c>
      <c r="I71" s="52">
        <v>19.600000000000001</v>
      </c>
      <c r="J71" s="52">
        <v>0.27</v>
      </c>
      <c r="K71" s="52">
        <v>1.5</v>
      </c>
      <c r="L71" s="52">
        <v>0.05</v>
      </c>
      <c r="M71" s="52" t="s">
        <v>27</v>
      </c>
      <c r="N71" s="52">
        <v>0.25</v>
      </c>
      <c r="O71" s="27"/>
      <c r="P71" s="25">
        <f t="shared" si="4"/>
        <v>99.91</v>
      </c>
      <c r="U71" s="51"/>
      <c r="V71" s="52"/>
      <c r="W71" s="52"/>
    </row>
    <row r="72" spans="1:23" x14ac:dyDescent="0.2">
      <c r="A72" s="23" t="s">
        <v>2414</v>
      </c>
      <c r="B72" s="23">
        <v>112</v>
      </c>
      <c r="C72" s="51" t="s">
        <v>2754</v>
      </c>
      <c r="D72" s="50">
        <v>22</v>
      </c>
      <c r="E72" s="50">
        <v>2.5</v>
      </c>
      <c r="F72" s="52">
        <v>0.14000000000000001</v>
      </c>
      <c r="G72" s="52">
        <v>0.24</v>
      </c>
      <c r="H72" s="52">
        <v>79.8</v>
      </c>
      <c r="I72" s="52">
        <v>18.2</v>
      </c>
      <c r="J72" s="52">
        <v>0.21</v>
      </c>
      <c r="K72" s="52">
        <v>1.04</v>
      </c>
      <c r="L72" s="52">
        <v>0.1</v>
      </c>
      <c r="M72" s="52" t="s">
        <v>27</v>
      </c>
      <c r="N72" s="52">
        <v>0.18</v>
      </c>
      <c r="O72" s="27"/>
      <c r="P72" s="25">
        <f t="shared" si="4"/>
        <v>99.91</v>
      </c>
      <c r="U72" s="51"/>
      <c r="V72" s="52"/>
      <c r="W72" s="52"/>
    </row>
    <row r="73" spans="1:23" x14ac:dyDescent="0.2">
      <c r="A73" s="23" t="s">
        <v>2415</v>
      </c>
      <c r="B73" s="23">
        <v>119</v>
      </c>
      <c r="C73" s="51" t="s">
        <v>5</v>
      </c>
      <c r="D73" s="50">
        <v>18</v>
      </c>
      <c r="E73" s="50">
        <v>1.1499999999999999</v>
      </c>
      <c r="F73" s="52">
        <v>0.08</v>
      </c>
      <c r="G73" s="52">
        <v>0.46</v>
      </c>
      <c r="H73" s="52">
        <v>76.8</v>
      </c>
      <c r="I73" s="52">
        <v>21.6</v>
      </c>
      <c r="J73" s="52" t="s">
        <v>27</v>
      </c>
      <c r="K73" s="52">
        <v>0.67</v>
      </c>
      <c r="L73" s="52">
        <v>0.17</v>
      </c>
      <c r="M73" s="52">
        <v>0.22</v>
      </c>
      <c r="N73" s="52" t="s">
        <v>27</v>
      </c>
      <c r="O73" s="27"/>
      <c r="P73" s="25">
        <f t="shared" si="4"/>
        <v>100</v>
      </c>
      <c r="U73" s="51"/>
      <c r="V73" s="52"/>
      <c r="W73" s="52"/>
    </row>
    <row r="74" spans="1:23" x14ac:dyDescent="0.2">
      <c r="A74" s="23" t="s">
        <v>2416</v>
      </c>
      <c r="B74" s="23">
        <v>121</v>
      </c>
      <c r="C74" s="51" t="s">
        <v>2756</v>
      </c>
      <c r="D74" s="50">
        <v>21</v>
      </c>
      <c r="E74" s="50">
        <v>1.54</v>
      </c>
      <c r="F74" s="52">
        <v>0.13</v>
      </c>
      <c r="G74" s="52">
        <v>0.24</v>
      </c>
      <c r="H74" s="52">
        <v>77</v>
      </c>
      <c r="I74" s="52">
        <v>21.3</v>
      </c>
      <c r="J74" s="52" t="s">
        <v>27</v>
      </c>
      <c r="K74" s="52">
        <v>0.89</v>
      </c>
      <c r="L74" s="52">
        <v>0.05</v>
      </c>
      <c r="M74" s="52" t="s">
        <v>27</v>
      </c>
      <c r="N74" s="52">
        <v>0.16</v>
      </c>
      <c r="O74" s="27"/>
      <c r="P74" s="25">
        <f t="shared" si="4"/>
        <v>99.77</v>
      </c>
      <c r="U74" s="51"/>
      <c r="V74" s="52"/>
      <c r="W74" s="52"/>
    </row>
    <row r="75" spans="1:23" x14ac:dyDescent="0.2">
      <c r="A75" s="23" t="s">
        <v>2417</v>
      </c>
      <c r="B75" s="23">
        <v>120</v>
      </c>
      <c r="C75" s="51" t="s">
        <v>2756</v>
      </c>
      <c r="D75" s="50">
        <v>17</v>
      </c>
      <c r="E75" s="50">
        <v>1.37</v>
      </c>
      <c r="F75" s="52">
        <v>0.06</v>
      </c>
      <c r="G75" s="52">
        <v>0.35</v>
      </c>
      <c r="H75" s="52">
        <v>82</v>
      </c>
      <c r="I75" s="52">
        <v>16.100000000000001</v>
      </c>
      <c r="J75" s="52">
        <v>0.18</v>
      </c>
      <c r="K75" s="52">
        <v>0.7</v>
      </c>
      <c r="L75" s="52">
        <v>0.08</v>
      </c>
      <c r="M75" s="52">
        <v>0.4</v>
      </c>
      <c r="N75" s="52">
        <v>0.15</v>
      </c>
      <c r="O75" s="27"/>
      <c r="P75" s="25">
        <f>SUM(F75:N75)</f>
        <v>100.02000000000001</v>
      </c>
      <c r="U75" s="51"/>
      <c r="V75" s="52"/>
      <c r="W75" s="52"/>
    </row>
    <row r="76" spans="1:23" x14ac:dyDescent="0.2">
      <c r="A76" s="23" t="s">
        <v>2418</v>
      </c>
      <c r="B76" s="23" t="s">
        <v>2421</v>
      </c>
      <c r="C76" s="51" t="s">
        <v>2756</v>
      </c>
      <c r="D76" s="25"/>
      <c r="E76" s="50">
        <v>1.19</v>
      </c>
      <c r="F76" s="52">
        <v>0.14000000000000001</v>
      </c>
      <c r="G76" s="52">
        <v>0.2</v>
      </c>
      <c r="H76" s="52">
        <v>80</v>
      </c>
      <c r="I76" s="52">
        <v>18.7</v>
      </c>
      <c r="J76" s="52">
        <v>0.28999999999999998</v>
      </c>
      <c r="K76" s="52">
        <v>0.7</v>
      </c>
      <c r="L76" s="52">
        <v>0.1</v>
      </c>
      <c r="M76" s="52" t="s">
        <v>27</v>
      </c>
      <c r="N76" s="52">
        <v>0.1</v>
      </c>
      <c r="O76" s="27"/>
      <c r="P76" s="25">
        <f t="shared" si="4"/>
        <v>100.23</v>
      </c>
      <c r="U76" s="51"/>
      <c r="V76" s="52"/>
      <c r="W76" s="52"/>
    </row>
    <row r="77" spans="1:23" x14ac:dyDescent="0.2">
      <c r="A77" s="23" t="s">
        <v>2419</v>
      </c>
      <c r="B77" s="23" t="s">
        <v>2422</v>
      </c>
      <c r="C77" s="51" t="s">
        <v>2756</v>
      </c>
      <c r="D77" s="25"/>
      <c r="E77" s="50">
        <v>1</v>
      </c>
      <c r="F77" s="52">
        <v>0.14000000000000001</v>
      </c>
      <c r="G77" s="52">
        <v>0.2</v>
      </c>
      <c r="H77" s="52">
        <v>81.599999999999994</v>
      </c>
      <c r="I77" s="52">
        <v>17.100000000000001</v>
      </c>
      <c r="J77" s="52" t="s">
        <v>27</v>
      </c>
      <c r="K77" s="52">
        <v>0.94</v>
      </c>
      <c r="L77" s="52">
        <v>0.1</v>
      </c>
      <c r="M77" s="52" t="s">
        <v>27</v>
      </c>
      <c r="N77" s="52">
        <v>0.1</v>
      </c>
      <c r="O77" s="27"/>
      <c r="P77" s="25">
        <f t="shared" si="4"/>
        <v>100.17999999999998</v>
      </c>
      <c r="U77" s="51"/>
      <c r="V77" s="52"/>
      <c r="W77" s="52"/>
    </row>
    <row r="78" spans="1:23" x14ac:dyDescent="0.2">
      <c r="A78" s="23" t="s">
        <v>2420</v>
      </c>
      <c r="B78" s="23" t="s">
        <v>2423</v>
      </c>
      <c r="C78" s="51" t="s">
        <v>2756</v>
      </c>
      <c r="D78" s="25"/>
      <c r="E78" s="50">
        <v>1.3</v>
      </c>
      <c r="F78" s="52">
        <v>0.25</v>
      </c>
      <c r="G78" s="52" t="s">
        <v>27</v>
      </c>
      <c r="H78" s="52">
        <v>78.400000000000006</v>
      </c>
      <c r="I78" s="52">
        <v>20.8</v>
      </c>
      <c r="J78" s="52">
        <v>0.18</v>
      </c>
      <c r="K78" s="52">
        <v>0.55000000000000004</v>
      </c>
      <c r="L78" s="52">
        <v>0.1</v>
      </c>
      <c r="M78" s="52">
        <v>0.22</v>
      </c>
      <c r="N78" s="52" t="s">
        <v>27</v>
      </c>
      <c r="O78" s="27"/>
      <c r="P78" s="25">
        <f t="shared" si="4"/>
        <v>100.5</v>
      </c>
      <c r="U78" s="51"/>
      <c r="V78" s="52"/>
      <c r="W78" s="52"/>
    </row>
    <row r="79" spans="1:23" x14ac:dyDescent="0.2">
      <c r="A79" s="23"/>
      <c r="B79" s="23"/>
      <c r="C79" s="27"/>
      <c r="F79" s="27"/>
      <c r="G79" s="27"/>
      <c r="H79" s="27"/>
      <c r="I79" s="27"/>
      <c r="J79" s="27"/>
      <c r="K79" s="27"/>
      <c r="L79" s="27"/>
      <c r="M79" s="27"/>
      <c r="N79" s="27"/>
      <c r="O79" s="27"/>
      <c r="P79" s="27"/>
      <c r="U79" s="27"/>
      <c r="V79" s="27"/>
      <c r="W79" s="27"/>
    </row>
    <row r="80" spans="1:23" x14ac:dyDescent="0.2">
      <c r="A80" s="23"/>
      <c r="B80" s="23"/>
      <c r="C80" s="27"/>
      <c r="F80" s="27"/>
      <c r="G80" s="27"/>
      <c r="H80" s="27"/>
      <c r="I80" s="27"/>
      <c r="J80" s="27"/>
      <c r="K80" s="27"/>
      <c r="L80" s="27"/>
      <c r="M80" s="27"/>
      <c r="N80" s="27"/>
      <c r="O80" s="27"/>
      <c r="P80" s="27"/>
      <c r="U80" s="27"/>
      <c r="V80" s="27"/>
      <c r="W80" s="27"/>
    </row>
    <row r="81" spans="1:23" ht="18" x14ac:dyDescent="0.2">
      <c r="A81" s="78" t="s">
        <v>2743</v>
      </c>
      <c r="B81" s="23"/>
      <c r="C81" s="27"/>
      <c r="F81" s="27"/>
      <c r="G81" s="27"/>
      <c r="H81" s="27"/>
      <c r="I81" s="27"/>
      <c r="J81" s="27"/>
      <c r="K81" s="27"/>
      <c r="L81" s="27"/>
      <c r="M81" s="27"/>
      <c r="N81" s="27"/>
      <c r="O81" s="27"/>
      <c r="P81" s="27"/>
      <c r="U81" s="27"/>
      <c r="V81" s="27"/>
      <c r="W81" s="27"/>
    </row>
    <row r="82" spans="1:23" x14ac:dyDescent="0.2">
      <c r="A82" s="49"/>
      <c r="B82" s="23"/>
      <c r="C82" s="27"/>
      <c r="F82" s="27"/>
      <c r="G82" s="27"/>
      <c r="H82" s="27"/>
      <c r="I82" s="27"/>
      <c r="J82" s="27"/>
      <c r="K82" s="27"/>
      <c r="L82" s="27"/>
      <c r="M82" s="27"/>
      <c r="N82" s="27"/>
      <c r="O82" s="27"/>
      <c r="P82" s="27"/>
      <c r="U82" s="27"/>
      <c r="V82" s="27"/>
      <c r="W82" s="27"/>
    </row>
    <row r="83" spans="1:23" ht="18" x14ac:dyDescent="0.2">
      <c r="A83" s="79" t="s">
        <v>2757</v>
      </c>
      <c r="B83" s="23"/>
      <c r="C83" s="27"/>
      <c r="F83" s="27"/>
      <c r="G83" s="27"/>
      <c r="H83" s="27"/>
      <c r="I83" s="27"/>
      <c r="J83" s="27"/>
      <c r="K83" s="27"/>
      <c r="L83" s="27"/>
      <c r="M83" s="27"/>
      <c r="N83" s="27"/>
      <c r="O83" s="27"/>
      <c r="P83" s="27"/>
      <c r="U83" s="27"/>
      <c r="V83" s="27"/>
      <c r="W83" s="27"/>
    </row>
    <row r="84" spans="1:23" x14ac:dyDescent="0.2">
      <c r="A84" s="72"/>
      <c r="B84" s="23"/>
      <c r="C84" s="27"/>
      <c r="F84" s="27"/>
      <c r="G84" s="27"/>
      <c r="H84" s="27"/>
      <c r="I84" s="27"/>
      <c r="J84" s="27"/>
      <c r="K84" s="27"/>
      <c r="L84" s="27"/>
      <c r="M84" s="27"/>
      <c r="N84" s="27"/>
      <c r="O84" s="27"/>
      <c r="P84" s="27"/>
      <c r="U84" s="27"/>
      <c r="V84" s="27"/>
      <c r="W84" s="27"/>
    </row>
    <row r="85" spans="1:23" x14ac:dyDescent="0.2">
      <c r="A85" s="72" t="s">
        <v>2758</v>
      </c>
      <c r="B85" s="23"/>
      <c r="C85" s="27"/>
      <c r="F85" s="27"/>
      <c r="G85" s="27"/>
      <c r="H85" s="27"/>
      <c r="I85" s="27"/>
      <c r="J85" s="27"/>
      <c r="K85" s="27"/>
      <c r="L85" s="27"/>
      <c r="M85" s="27"/>
      <c r="N85" s="27"/>
      <c r="O85" s="27"/>
      <c r="P85" s="27"/>
      <c r="U85" s="27"/>
      <c r="V85" s="27"/>
      <c r="W85" s="27"/>
    </row>
    <row r="86" spans="1:23" x14ac:dyDescent="0.2">
      <c r="A86" s="23" t="s">
        <v>2424</v>
      </c>
      <c r="B86" s="23">
        <v>103</v>
      </c>
      <c r="C86" s="51" t="s">
        <v>2759</v>
      </c>
      <c r="D86" s="50">
        <v>19</v>
      </c>
      <c r="E86" s="50">
        <v>2.5499999999999998</v>
      </c>
      <c r="F86" s="52">
        <v>0.18</v>
      </c>
      <c r="G86" s="52">
        <v>0.27</v>
      </c>
      <c r="H86" s="52">
        <v>81.5</v>
      </c>
      <c r="I86" s="52">
        <v>17</v>
      </c>
      <c r="J86" s="52" t="s">
        <v>27</v>
      </c>
      <c r="K86" s="52">
        <v>0.83</v>
      </c>
      <c r="L86" s="52" t="s">
        <v>27</v>
      </c>
      <c r="M86" s="52" t="s">
        <v>27</v>
      </c>
      <c r="N86" s="52" t="s">
        <v>27</v>
      </c>
      <c r="O86" s="27"/>
      <c r="P86" s="25">
        <f t="shared" ref="P86:P91" si="5">SUM(F86:N86)</f>
        <v>99.78</v>
      </c>
      <c r="U86" s="51"/>
      <c r="V86" s="52"/>
      <c r="W86" s="52"/>
    </row>
    <row r="87" spans="1:23" x14ac:dyDescent="0.2">
      <c r="A87" s="23" t="s">
        <v>2425</v>
      </c>
      <c r="B87" s="23">
        <v>101</v>
      </c>
      <c r="C87" s="51" t="s">
        <v>2760</v>
      </c>
      <c r="D87" s="50">
        <v>30</v>
      </c>
      <c r="E87" s="50">
        <v>2.6</v>
      </c>
      <c r="F87" s="52">
        <v>0.19</v>
      </c>
      <c r="G87" s="52">
        <v>0.33</v>
      </c>
      <c r="H87" s="52">
        <v>80.3</v>
      </c>
      <c r="I87" s="52">
        <v>18.100000000000001</v>
      </c>
      <c r="J87" s="52" t="s">
        <v>27</v>
      </c>
      <c r="K87" s="52">
        <v>0.6</v>
      </c>
      <c r="L87" s="52">
        <v>7.0000000000000007E-2</v>
      </c>
      <c r="M87" s="52">
        <v>0.4</v>
      </c>
      <c r="N87" s="52" t="s">
        <v>27</v>
      </c>
      <c r="O87" s="27"/>
      <c r="P87" s="25">
        <f t="shared" si="5"/>
        <v>99.989999999999981</v>
      </c>
      <c r="U87" s="51"/>
      <c r="V87" s="52"/>
      <c r="W87" s="52"/>
    </row>
    <row r="88" spans="1:23" x14ac:dyDescent="0.2">
      <c r="A88" s="23" t="s">
        <v>2426</v>
      </c>
      <c r="B88" s="23">
        <v>102</v>
      </c>
      <c r="C88" s="51" t="s">
        <v>2761</v>
      </c>
      <c r="D88" s="50">
        <v>45</v>
      </c>
      <c r="E88" s="50">
        <v>6.05</v>
      </c>
      <c r="F88" s="52">
        <v>0.2</v>
      </c>
      <c r="G88" s="52">
        <v>0.08</v>
      </c>
      <c r="H88" s="52">
        <v>81.8</v>
      </c>
      <c r="I88" s="52">
        <v>16.600000000000001</v>
      </c>
      <c r="J88" s="52" t="s">
        <v>27</v>
      </c>
      <c r="K88" s="52">
        <v>0.84</v>
      </c>
      <c r="L88" s="52">
        <v>0.1</v>
      </c>
      <c r="M88" s="52" t="s">
        <v>27</v>
      </c>
      <c r="N88" s="52">
        <v>0.21</v>
      </c>
      <c r="O88" s="27"/>
      <c r="P88" s="25">
        <f t="shared" si="5"/>
        <v>99.83</v>
      </c>
      <c r="U88" s="51"/>
      <c r="V88" s="52"/>
      <c r="W88" s="52"/>
    </row>
    <row r="89" spans="1:23" x14ac:dyDescent="0.2">
      <c r="A89" s="23" t="s">
        <v>2427</v>
      </c>
      <c r="B89" s="23">
        <v>124</v>
      </c>
      <c r="C89" s="51" t="s">
        <v>2762</v>
      </c>
      <c r="D89" s="50">
        <v>15</v>
      </c>
      <c r="E89" s="50">
        <v>1.2</v>
      </c>
      <c r="F89" s="52">
        <v>0.1</v>
      </c>
      <c r="G89" s="52">
        <v>0.09</v>
      </c>
      <c r="H89" s="52">
        <v>81.3</v>
      </c>
      <c r="I89" s="52">
        <v>17.3</v>
      </c>
      <c r="J89" s="52">
        <v>0.22</v>
      </c>
      <c r="K89" s="52">
        <v>0.37</v>
      </c>
      <c r="L89" s="52">
        <v>0.08</v>
      </c>
      <c r="M89" s="52">
        <v>0.42</v>
      </c>
      <c r="N89" s="52">
        <v>0.18</v>
      </c>
      <c r="O89" s="27"/>
      <c r="P89" s="25">
        <f t="shared" si="5"/>
        <v>100.06</v>
      </c>
      <c r="U89" s="51"/>
      <c r="V89" s="52"/>
      <c r="W89" s="52"/>
    </row>
    <row r="90" spans="1:23" x14ac:dyDescent="0.2">
      <c r="A90" s="23" t="s">
        <v>2428</v>
      </c>
      <c r="B90" s="23">
        <v>123</v>
      </c>
      <c r="C90" s="51" t="s">
        <v>2762</v>
      </c>
      <c r="D90" s="50">
        <v>13</v>
      </c>
      <c r="E90" s="50">
        <v>1.1000000000000001</v>
      </c>
      <c r="F90" s="52">
        <v>0.17</v>
      </c>
      <c r="G90" s="52">
        <v>0.15</v>
      </c>
      <c r="H90" s="52">
        <v>79.900000000000006</v>
      </c>
      <c r="I90" s="52">
        <v>18</v>
      </c>
      <c r="J90" s="52" t="s">
        <v>27</v>
      </c>
      <c r="K90" s="52">
        <v>0.48</v>
      </c>
      <c r="L90" s="52">
        <v>0.11</v>
      </c>
      <c r="M90" s="52">
        <v>0.75</v>
      </c>
      <c r="N90" s="52">
        <v>0.33</v>
      </c>
      <c r="O90" s="27"/>
      <c r="P90" s="25">
        <f t="shared" si="5"/>
        <v>99.89</v>
      </c>
      <c r="U90" s="51"/>
      <c r="V90" s="52"/>
      <c r="W90" s="52"/>
    </row>
    <row r="91" spans="1:23" x14ac:dyDescent="0.2">
      <c r="A91" s="23" t="s">
        <v>2429</v>
      </c>
      <c r="B91" s="23">
        <v>122</v>
      </c>
      <c r="C91" s="51" t="s">
        <v>2762</v>
      </c>
      <c r="D91" s="50">
        <v>14</v>
      </c>
      <c r="E91" s="50">
        <v>0.85</v>
      </c>
      <c r="F91" s="52">
        <v>0.1</v>
      </c>
      <c r="G91" s="52">
        <v>0.1</v>
      </c>
      <c r="H91" s="52">
        <v>79.599999999999994</v>
      </c>
      <c r="I91" s="52">
        <v>19.5</v>
      </c>
      <c r="J91" s="52" t="s">
        <v>27</v>
      </c>
      <c r="K91" s="52">
        <v>0.48</v>
      </c>
      <c r="L91" s="52" t="s">
        <v>27</v>
      </c>
      <c r="M91" s="52" t="s">
        <v>27</v>
      </c>
      <c r="N91" s="52" t="s">
        <v>27</v>
      </c>
      <c r="O91" s="27"/>
      <c r="P91" s="25">
        <f t="shared" si="5"/>
        <v>99.78</v>
      </c>
      <c r="U91" s="51"/>
      <c r="V91" s="52"/>
      <c r="W91" s="52"/>
    </row>
    <row r="92" spans="1:23" x14ac:dyDescent="0.2">
      <c r="A92" s="23"/>
      <c r="B92" s="23"/>
      <c r="C92" s="51"/>
      <c r="D92" s="50"/>
      <c r="E92" s="50"/>
      <c r="F92" s="52"/>
      <c r="G92" s="52"/>
      <c r="H92" s="52"/>
      <c r="I92" s="52"/>
      <c r="J92" s="52"/>
      <c r="K92" s="52"/>
      <c r="L92" s="52"/>
      <c r="M92" s="52"/>
      <c r="N92" s="52"/>
      <c r="O92" s="27"/>
      <c r="U92" s="51"/>
      <c r="V92" s="52"/>
      <c r="W92" s="52"/>
    </row>
    <row r="93" spans="1:23" x14ac:dyDescent="0.2">
      <c r="A93" s="72" t="s">
        <v>2763</v>
      </c>
      <c r="B93" s="23"/>
      <c r="C93" s="27"/>
      <c r="F93" s="27"/>
      <c r="G93" s="27"/>
      <c r="H93" s="27"/>
      <c r="I93" s="27"/>
      <c r="J93" s="27"/>
      <c r="K93" s="27"/>
      <c r="L93" s="27"/>
      <c r="M93" s="27"/>
      <c r="N93" s="27"/>
      <c r="O93" s="27"/>
      <c r="P93" s="27"/>
      <c r="U93" s="27"/>
      <c r="V93" s="27"/>
      <c r="W93" s="27"/>
    </row>
    <row r="94" spans="1:23" x14ac:dyDescent="0.2">
      <c r="A94" s="23" t="s">
        <v>2430</v>
      </c>
      <c r="B94" s="23">
        <v>397</v>
      </c>
      <c r="C94" s="51" t="s">
        <v>9</v>
      </c>
      <c r="D94" s="50"/>
      <c r="E94" s="50">
        <v>2.0299999999999998</v>
      </c>
      <c r="F94" s="52">
        <v>0.21</v>
      </c>
      <c r="G94" s="52">
        <v>0.12</v>
      </c>
      <c r="H94" s="52">
        <v>85.4</v>
      </c>
      <c r="I94" s="52">
        <v>12.4</v>
      </c>
      <c r="J94" s="52" t="s">
        <v>27</v>
      </c>
      <c r="K94" s="52">
        <v>1.32</v>
      </c>
      <c r="L94" s="52">
        <v>0.08</v>
      </c>
      <c r="M94" s="52">
        <v>0.34</v>
      </c>
      <c r="N94" s="52">
        <v>0.15</v>
      </c>
      <c r="O94" s="27"/>
      <c r="P94" s="25">
        <f t="shared" ref="P94:P103" si="6">SUM(F94:N94)</f>
        <v>100.02000000000001</v>
      </c>
      <c r="U94" s="51"/>
      <c r="V94" s="52"/>
      <c r="W94" s="52"/>
    </row>
    <row r="95" spans="1:23" x14ac:dyDescent="0.2">
      <c r="A95" s="23" t="s">
        <v>2431</v>
      </c>
      <c r="B95" s="23">
        <v>105</v>
      </c>
      <c r="C95" s="51" t="s">
        <v>9</v>
      </c>
      <c r="D95" s="50">
        <v>65</v>
      </c>
      <c r="E95" s="50">
        <v>7.8</v>
      </c>
      <c r="F95" s="52">
        <v>0.16</v>
      </c>
      <c r="G95" s="52">
        <v>0.38</v>
      </c>
      <c r="H95" s="52">
        <v>84.2</v>
      </c>
      <c r="I95" s="52">
        <v>14.6</v>
      </c>
      <c r="J95" s="52" t="s">
        <v>27</v>
      </c>
      <c r="K95" s="52">
        <v>0.11</v>
      </c>
      <c r="L95" s="52">
        <v>0.06</v>
      </c>
      <c r="M95" s="52" t="s">
        <v>27</v>
      </c>
      <c r="N95" s="52" t="s">
        <v>27</v>
      </c>
      <c r="O95" s="27"/>
      <c r="P95" s="25">
        <f t="shared" si="6"/>
        <v>99.51</v>
      </c>
      <c r="U95" s="51"/>
      <c r="V95" s="52"/>
      <c r="W95" s="52"/>
    </row>
    <row r="96" spans="1:23" x14ac:dyDescent="0.2">
      <c r="A96" s="23" t="s">
        <v>2432</v>
      </c>
      <c r="B96" s="23">
        <v>398</v>
      </c>
      <c r="C96" s="51" t="s">
        <v>9</v>
      </c>
      <c r="D96" s="50"/>
      <c r="E96" s="50">
        <v>7.7</v>
      </c>
      <c r="F96" s="52">
        <v>0.14000000000000001</v>
      </c>
      <c r="G96" s="52">
        <v>0.65</v>
      </c>
      <c r="H96" s="52">
        <v>88.9</v>
      </c>
      <c r="I96" s="52">
        <v>9.3000000000000007</v>
      </c>
      <c r="J96" s="52">
        <v>0.18</v>
      </c>
      <c r="K96" s="52">
        <v>0.26</v>
      </c>
      <c r="L96" s="52">
        <v>0.1</v>
      </c>
      <c r="M96" s="52">
        <v>0.79</v>
      </c>
      <c r="N96" s="52" t="s">
        <v>27</v>
      </c>
      <c r="O96" s="27"/>
      <c r="P96" s="25">
        <f t="shared" si="6"/>
        <v>100.32000000000002</v>
      </c>
      <c r="U96" s="51"/>
      <c r="V96" s="52"/>
      <c r="W96" s="52"/>
    </row>
    <row r="97" spans="1:23" x14ac:dyDescent="0.2">
      <c r="A97" s="23" t="s">
        <v>2433</v>
      </c>
      <c r="B97" s="23">
        <v>113</v>
      </c>
      <c r="C97" s="51" t="s">
        <v>10</v>
      </c>
      <c r="D97" s="50">
        <v>24</v>
      </c>
      <c r="E97" s="50">
        <v>2.25</v>
      </c>
      <c r="F97" s="52">
        <v>0.06</v>
      </c>
      <c r="G97" s="52">
        <v>0.23</v>
      </c>
      <c r="H97" s="52">
        <v>88.3</v>
      </c>
      <c r="I97" s="52">
        <v>10.5</v>
      </c>
      <c r="J97" s="52" t="s">
        <v>27</v>
      </c>
      <c r="K97" s="52">
        <v>0.48</v>
      </c>
      <c r="L97" s="52">
        <v>0.06</v>
      </c>
      <c r="M97" s="52" t="s">
        <v>27</v>
      </c>
      <c r="N97" s="52">
        <v>0.19</v>
      </c>
      <c r="O97" s="27"/>
      <c r="P97" s="25">
        <f t="shared" si="6"/>
        <v>99.820000000000007</v>
      </c>
      <c r="U97" s="51"/>
      <c r="V97" s="52"/>
      <c r="W97" s="52"/>
    </row>
    <row r="98" spans="1:23" x14ac:dyDescent="0.2">
      <c r="A98" s="23" t="s">
        <v>2434</v>
      </c>
      <c r="B98" s="23">
        <v>114</v>
      </c>
      <c r="C98" s="51" t="s">
        <v>2764</v>
      </c>
      <c r="D98" s="50">
        <v>13</v>
      </c>
      <c r="E98" s="50">
        <v>1.1299999999999999</v>
      </c>
      <c r="F98" s="52">
        <v>0.26</v>
      </c>
      <c r="G98" s="52">
        <v>0.3</v>
      </c>
      <c r="H98" s="52">
        <v>80.400000000000006</v>
      </c>
      <c r="I98" s="52">
        <v>17.399999999999999</v>
      </c>
      <c r="J98" s="52">
        <v>0.3</v>
      </c>
      <c r="K98" s="52">
        <v>0.83</v>
      </c>
      <c r="L98" s="52" t="s">
        <v>27</v>
      </c>
      <c r="M98" s="52">
        <v>0.42</v>
      </c>
      <c r="N98" s="52" t="s">
        <v>27</v>
      </c>
      <c r="O98" s="27"/>
      <c r="P98" s="25">
        <f t="shared" si="6"/>
        <v>99.910000000000011</v>
      </c>
      <c r="U98" s="51"/>
      <c r="V98" s="52"/>
      <c r="W98" s="52"/>
    </row>
    <row r="99" spans="1:23" x14ac:dyDescent="0.2">
      <c r="A99" s="23" t="s">
        <v>2435</v>
      </c>
      <c r="B99" s="23">
        <v>115</v>
      </c>
      <c r="C99" s="51" t="s">
        <v>2765</v>
      </c>
      <c r="D99" s="50">
        <v>18</v>
      </c>
      <c r="E99" s="50">
        <v>2</v>
      </c>
      <c r="F99" s="52">
        <v>0.18</v>
      </c>
      <c r="G99" s="52">
        <v>0.25</v>
      </c>
      <c r="H99" s="52">
        <v>82.5</v>
      </c>
      <c r="I99" s="52">
        <v>15.8</v>
      </c>
      <c r="J99" s="52" t="s">
        <v>27</v>
      </c>
      <c r="K99" s="52">
        <v>0.4</v>
      </c>
      <c r="L99" s="52">
        <v>0.06</v>
      </c>
      <c r="M99" s="52">
        <v>0.65</v>
      </c>
      <c r="N99" s="52" t="s">
        <v>27</v>
      </c>
      <c r="O99" s="27"/>
      <c r="P99" s="25">
        <f t="shared" si="6"/>
        <v>99.840000000000018</v>
      </c>
      <c r="U99" s="51"/>
      <c r="V99" s="52"/>
      <c r="W99" s="52"/>
    </row>
    <row r="100" spans="1:23" x14ac:dyDescent="0.2">
      <c r="A100" s="23" t="s">
        <v>2436</v>
      </c>
      <c r="B100" s="23">
        <v>125</v>
      </c>
      <c r="C100" s="51" t="s">
        <v>2762</v>
      </c>
      <c r="D100" s="50">
        <v>18</v>
      </c>
      <c r="E100" s="50">
        <v>1.57</v>
      </c>
      <c r="F100" s="52">
        <v>0.08</v>
      </c>
      <c r="G100" s="52">
        <v>0.08</v>
      </c>
      <c r="H100" s="52">
        <v>78.3</v>
      </c>
      <c r="I100" s="52">
        <v>19.899999999999999</v>
      </c>
      <c r="J100" s="52" t="s">
        <v>27</v>
      </c>
      <c r="K100" s="52">
        <v>0.74</v>
      </c>
      <c r="L100" s="52">
        <v>0.08</v>
      </c>
      <c r="M100" s="52">
        <v>0.51</v>
      </c>
      <c r="N100" s="52" t="s">
        <v>27</v>
      </c>
      <c r="O100" s="27"/>
      <c r="P100" s="25">
        <f t="shared" si="6"/>
        <v>99.689999999999984</v>
      </c>
      <c r="U100" s="51"/>
      <c r="V100" s="52"/>
      <c r="W100" s="52"/>
    </row>
    <row r="101" spans="1:23" x14ac:dyDescent="0.2">
      <c r="A101" s="23" t="s">
        <v>2437</v>
      </c>
      <c r="B101" s="23">
        <v>126</v>
      </c>
      <c r="C101" s="51" t="s">
        <v>2762</v>
      </c>
      <c r="D101" s="50">
        <v>17</v>
      </c>
      <c r="E101" s="50">
        <v>1.78</v>
      </c>
      <c r="F101" s="52">
        <v>0.21</v>
      </c>
      <c r="G101" s="52">
        <v>0.28999999999999998</v>
      </c>
      <c r="H101" s="52">
        <v>82.7</v>
      </c>
      <c r="I101" s="52">
        <v>14.4</v>
      </c>
      <c r="J101" s="52" t="s">
        <v>27</v>
      </c>
      <c r="K101" s="52">
        <v>0.7</v>
      </c>
      <c r="L101" s="52">
        <v>0.13</v>
      </c>
      <c r="M101" s="52">
        <v>1.1100000000000001</v>
      </c>
      <c r="N101" s="52">
        <v>0.37</v>
      </c>
      <c r="O101" s="27"/>
      <c r="P101" s="25">
        <f t="shared" si="6"/>
        <v>99.910000000000011</v>
      </c>
      <c r="U101" s="51"/>
      <c r="V101" s="52"/>
      <c r="W101" s="52"/>
    </row>
    <row r="102" spans="1:23" x14ac:dyDescent="0.2">
      <c r="A102" s="23" t="s">
        <v>2438</v>
      </c>
      <c r="B102" s="23">
        <v>399</v>
      </c>
      <c r="C102" s="51" t="s">
        <v>2766</v>
      </c>
      <c r="D102" s="50"/>
      <c r="E102" s="50">
        <v>2.5</v>
      </c>
      <c r="F102" s="52">
        <v>0.5</v>
      </c>
      <c r="G102" s="52">
        <v>0.26</v>
      </c>
      <c r="H102" s="52">
        <v>79.7</v>
      </c>
      <c r="I102" s="52">
        <v>13.4</v>
      </c>
      <c r="J102" s="52" t="s">
        <v>27</v>
      </c>
      <c r="K102" s="52">
        <v>4.63</v>
      </c>
      <c r="L102" s="52">
        <v>0.1</v>
      </c>
      <c r="M102" s="52">
        <v>1.5</v>
      </c>
      <c r="N102" s="52" t="s">
        <v>27</v>
      </c>
      <c r="O102" s="27"/>
      <c r="P102" s="25">
        <f t="shared" si="6"/>
        <v>100.09</v>
      </c>
      <c r="U102" s="51"/>
      <c r="V102" s="52"/>
      <c r="W102" s="52"/>
    </row>
    <row r="103" spans="1:23" x14ac:dyDescent="0.2">
      <c r="A103" s="23" t="s">
        <v>2439</v>
      </c>
      <c r="B103" s="23">
        <v>400</v>
      </c>
      <c r="C103" s="51" t="s">
        <v>2767</v>
      </c>
      <c r="D103" s="50"/>
      <c r="E103" s="50">
        <v>4.3</v>
      </c>
      <c r="F103" s="52">
        <v>0.25</v>
      </c>
      <c r="G103" s="52">
        <v>0.52</v>
      </c>
      <c r="H103" s="52">
        <v>79</v>
      </c>
      <c r="I103" s="52">
        <v>13.6</v>
      </c>
      <c r="J103" s="52" t="s">
        <v>27</v>
      </c>
      <c r="K103" s="52">
        <v>0.9</v>
      </c>
      <c r="L103" s="52" t="s">
        <v>27</v>
      </c>
      <c r="M103" s="52">
        <v>5.74</v>
      </c>
      <c r="N103" s="52" t="s">
        <v>27</v>
      </c>
      <c r="O103" s="27"/>
      <c r="P103" s="25">
        <f t="shared" si="6"/>
        <v>100.00999999999999</v>
      </c>
      <c r="Q103" s="14" t="s">
        <v>2768</v>
      </c>
      <c r="R103" s="13"/>
      <c r="S103" s="13" t="s">
        <v>2769</v>
      </c>
      <c r="T103" s="13"/>
      <c r="U103" s="51"/>
      <c r="V103" s="52"/>
      <c r="W103" s="52"/>
    </row>
    <row r="104" spans="1:23" x14ac:dyDescent="0.2">
      <c r="A104" s="23"/>
      <c r="B104" s="23"/>
      <c r="C104" s="51"/>
      <c r="D104" s="50"/>
      <c r="E104" s="50"/>
      <c r="F104" s="52"/>
      <c r="G104" s="52"/>
      <c r="H104" s="52"/>
      <c r="I104" s="52"/>
      <c r="J104" s="52"/>
      <c r="K104" s="52"/>
      <c r="L104" s="52"/>
      <c r="M104" s="52"/>
      <c r="N104" s="52"/>
      <c r="O104" s="27"/>
      <c r="U104" s="51"/>
      <c r="V104" s="52"/>
      <c r="W104" s="52"/>
    </row>
    <row r="105" spans="1:23" x14ac:dyDescent="0.2">
      <c r="A105" s="72" t="s">
        <v>2444</v>
      </c>
      <c r="B105" s="23"/>
      <c r="C105" s="27"/>
      <c r="F105" s="27"/>
      <c r="G105" s="27"/>
      <c r="H105" s="27"/>
      <c r="I105" s="27"/>
      <c r="J105" s="27"/>
      <c r="K105" s="27"/>
      <c r="L105" s="27"/>
      <c r="M105" s="27"/>
      <c r="N105" s="27"/>
      <c r="O105" s="27"/>
      <c r="P105" s="27"/>
      <c r="U105" s="27"/>
      <c r="V105" s="27"/>
      <c r="W105" s="27"/>
    </row>
    <row r="106" spans="1:23" x14ac:dyDescent="0.2">
      <c r="A106" s="23" t="s">
        <v>2440</v>
      </c>
      <c r="B106" s="23">
        <v>104</v>
      </c>
      <c r="C106" s="51" t="s">
        <v>2770</v>
      </c>
      <c r="D106" s="50">
        <v>69</v>
      </c>
      <c r="E106" s="50">
        <v>8.9499999999999993</v>
      </c>
      <c r="F106" s="52">
        <v>0.38</v>
      </c>
      <c r="G106" s="52">
        <v>0.25</v>
      </c>
      <c r="H106" s="52">
        <v>79</v>
      </c>
      <c r="I106" s="52">
        <v>16.100000000000001</v>
      </c>
      <c r="J106" s="52" t="s">
        <v>27</v>
      </c>
      <c r="K106" s="52">
        <v>3.14</v>
      </c>
      <c r="L106" s="52">
        <v>0.09</v>
      </c>
      <c r="M106" s="52">
        <v>0.8</v>
      </c>
      <c r="N106" s="52" t="s">
        <v>27</v>
      </c>
      <c r="O106" s="27"/>
      <c r="P106" s="25">
        <f t="shared" ref="P106:P110" si="7">SUM(F106:N106)</f>
        <v>99.759999999999991</v>
      </c>
      <c r="U106" s="51"/>
      <c r="V106" s="52"/>
      <c r="W106" s="52"/>
    </row>
    <row r="107" spans="1:23" x14ac:dyDescent="0.2">
      <c r="A107" s="23" t="s">
        <v>2441</v>
      </c>
      <c r="B107" s="23">
        <v>401</v>
      </c>
      <c r="C107" s="51" t="s">
        <v>2771</v>
      </c>
      <c r="D107" s="50"/>
      <c r="E107" s="50">
        <v>7.15</v>
      </c>
      <c r="F107" s="52">
        <v>0.44</v>
      </c>
      <c r="G107" s="52">
        <v>0.18</v>
      </c>
      <c r="H107" s="52">
        <v>85.7</v>
      </c>
      <c r="I107" s="52">
        <v>12.1</v>
      </c>
      <c r="J107" s="52" t="s">
        <v>27</v>
      </c>
      <c r="K107" s="52">
        <v>1.36</v>
      </c>
      <c r="L107" s="52" t="s">
        <v>27</v>
      </c>
      <c r="M107" s="52">
        <v>0.22</v>
      </c>
      <c r="N107" s="52" t="s">
        <v>27</v>
      </c>
      <c r="O107" s="27"/>
      <c r="P107" s="25">
        <f t="shared" si="7"/>
        <v>100</v>
      </c>
      <c r="U107" s="51"/>
      <c r="V107" s="52"/>
      <c r="W107" s="52"/>
    </row>
    <row r="108" spans="1:23" x14ac:dyDescent="0.2">
      <c r="A108" s="23" t="s">
        <v>2442</v>
      </c>
      <c r="B108" s="23">
        <v>402</v>
      </c>
      <c r="C108" s="51" t="s">
        <v>2772</v>
      </c>
      <c r="D108" s="50"/>
      <c r="E108" s="50">
        <v>1.88</v>
      </c>
      <c r="F108" s="52">
        <v>1.71</v>
      </c>
      <c r="G108" s="52" t="s">
        <v>27</v>
      </c>
      <c r="H108" s="52">
        <v>86</v>
      </c>
      <c r="I108" s="52">
        <v>7.5</v>
      </c>
      <c r="J108" s="52" t="s">
        <v>27</v>
      </c>
      <c r="K108" s="52">
        <v>3.77</v>
      </c>
      <c r="L108" s="52">
        <v>0.17</v>
      </c>
      <c r="M108" s="52">
        <v>0.67</v>
      </c>
      <c r="N108" s="52" t="s">
        <v>27</v>
      </c>
      <c r="O108" s="27"/>
      <c r="P108" s="25">
        <f t="shared" si="7"/>
        <v>99.82</v>
      </c>
      <c r="U108" s="51"/>
      <c r="V108" s="52"/>
      <c r="W108" s="52"/>
    </row>
    <row r="109" spans="1:23" x14ac:dyDescent="0.2">
      <c r="A109" s="23" t="s">
        <v>2443</v>
      </c>
      <c r="B109" s="23">
        <v>403</v>
      </c>
      <c r="C109" s="51" t="s">
        <v>11</v>
      </c>
      <c r="D109" s="50"/>
      <c r="E109" s="50">
        <v>1.37</v>
      </c>
      <c r="F109" s="52">
        <v>0.38</v>
      </c>
      <c r="G109" s="52">
        <v>0.26</v>
      </c>
      <c r="H109" s="52">
        <v>84.2</v>
      </c>
      <c r="I109" s="52">
        <v>14.1</v>
      </c>
      <c r="J109" s="52">
        <v>0.18</v>
      </c>
      <c r="K109" s="52">
        <v>0.96</v>
      </c>
      <c r="L109" s="52">
        <v>7.0000000000000007E-2</v>
      </c>
      <c r="M109" s="52" t="s">
        <v>27</v>
      </c>
      <c r="N109" s="52" t="s">
        <v>27</v>
      </c>
      <c r="O109" s="27"/>
      <c r="P109" s="25">
        <f t="shared" si="7"/>
        <v>100.14999999999999</v>
      </c>
      <c r="U109" s="51"/>
      <c r="V109" s="52"/>
      <c r="W109" s="52"/>
    </row>
    <row r="110" spans="1:23" x14ac:dyDescent="0.2">
      <c r="A110" s="23" t="s">
        <v>2445</v>
      </c>
      <c r="B110" s="23">
        <v>128</v>
      </c>
      <c r="C110" s="51" t="s">
        <v>2762</v>
      </c>
      <c r="D110" s="50">
        <v>15</v>
      </c>
      <c r="E110" s="50">
        <v>1.65</v>
      </c>
      <c r="F110" s="52">
        <v>0.16</v>
      </c>
      <c r="G110" s="52">
        <v>0.22</v>
      </c>
      <c r="H110" s="52">
        <v>78.900000000000006</v>
      </c>
      <c r="I110" s="52">
        <v>18.2</v>
      </c>
      <c r="J110" s="52" t="s">
        <v>27</v>
      </c>
      <c r="K110" s="52">
        <v>0.74</v>
      </c>
      <c r="L110" s="52" t="s">
        <v>27</v>
      </c>
      <c r="M110" s="52">
        <v>1.51</v>
      </c>
      <c r="N110" s="52">
        <v>0.15</v>
      </c>
      <c r="O110" s="27"/>
      <c r="P110" s="25">
        <f t="shared" si="7"/>
        <v>99.88000000000001</v>
      </c>
      <c r="U110" s="51"/>
      <c r="V110" s="52"/>
      <c r="W110" s="52"/>
    </row>
    <row r="111" spans="1:23" x14ac:dyDescent="0.2">
      <c r="A111" s="23"/>
      <c r="B111" s="23"/>
      <c r="C111" s="27"/>
      <c r="F111" s="27"/>
      <c r="G111" s="27"/>
      <c r="H111" s="27"/>
      <c r="I111" s="27"/>
      <c r="J111" s="27"/>
      <c r="K111" s="27"/>
      <c r="L111" s="27"/>
      <c r="M111" s="27"/>
      <c r="N111" s="27"/>
      <c r="O111" s="27"/>
      <c r="P111" s="27"/>
      <c r="U111" s="27"/>
      <c r="V111" s="27"/>
      <c r="W111" s="27"/>
    </row>
    <row r="112" spans="1:23" x14ac:dyDescent="0.2">
      <c r="A112" s="72" t="s">
        <v>2446</v>
      </c>
      <c r="B112" s="23"/>
      <c r="C112" s="27"/>
      <c r="F112" s="27"/>
      <c r="G112" s="27"/>
      <c r="H112" s="27"/>
      <c r="I112" s="27"/>
      <c r="J112" s="27"/>
      <c r="K112" s="27"/>
      <c r="L112" s="27"/>
      <c r="M112" s="27"/>
      <c r="N112" s="27"/>
      <c r="O112" s="27"/>
      <c r="P112" s="27"/>
      <c r="U112" s="27"/>
      <c r="V112" s="27"/>
      <c r="W112" s="27"/>
    </row>
    <row r="113" spans="1:23" x14ac:dyDescent="0.2">
      <c r="A113" s="23" t="s">
        <v>2447</v>
      </c>
      <c r="B113" s="23">
        <v>139</v>
      </c>
      <c r="C113" s="51" t="s">
        <v>12</v>
      </c>
      <c r="D113" s="50">
        <v>57</v>
      </c>
      <c r="E113" s="50">
        <v>5.9</v>
      </c>
      <c r="F113" s="52">
        <v>0.28000000000000003</v>
      </c>
      <c r="G113" s="52">
        <v>0.16</v>
      </c>
      <c r="H113" s="52">
        <v>83.1</v>
      </c>
      <c r="I113" s="52">
        <v>14.2</v>
      </c>
      <c r="J113" s="52" t="s">
        <v>27</v>
      </c>
      <c r="K113" s="52">
        <v>1.21</v>
      </c>
      <c r="L113" s="52">
        <v>7.0000000000000007E-2</v>
      </c>
      <c r="M113" s="52">
        <v>0.65</v>
      </c>
      <c r="N113" s="52">
        <v>0.14000000000000001</v>
      </c>
      <c r="O113" s="27"/>
      <c r="P113" s="25">
        <f t="shared" ref="P113:P114" si="8">SUM(F113:N113)</f>
        <v>99.809999999999988</v>
      </c>
      <c r="U113" s="51"/>
      <c r="V113" s="52"/>
      <c r="W113" s="52"/>
    </row>
    <row r="114" spans="1:23" x14ac:dyDescent="0.2">
      <c r="A114" s="23" t="s">
        <v>2448</v>
      </c>
      <c r="B114" s="23">
        <v>140</v>
      </c>
      <c r="C114" s="51" t="s">
        <v>2773</v>
      </c>
      <c r="D114" s="50">
        <v>18</v>
      </c>
      <c r="E114" s="50">
        <v>1.72</v>
      </c>
      <c r="F114" s="52">
        <v>0.17</v>
      </c>
      <c r="G114" s="52">
        <v>0.13</v>
      </c>
      <c r="H114" s="52">
        <v>89.6</v>
      </c>
      <c r="I114" s="52">
        <v>9.1</v>
      </c>
      <c r="J114" s="52">
        <v>0.21</v>
      </c>
      <c r="K114" s="52">
        <v>0.1</v>
      </c>
      <c r="L114" s="52">
        <v>0.06</v>
      </c>
      <c r="M114" s="52">
        <v>0.56999999999999995</v>
      </c>
      <c r="N114" s="52" t="s">
        <v>27</v>
      </c>
      <c r="O114" s="27"/>
      <c r="P114" s="25">
        <f t="shared" si="8"/>
        <v>99.939999999999969</v>
      </c>
      <c r="U114" s="51"/>
      <c r="V114" s="52"/>
      <c r="W114" s="52"/>
    </row>
    <row r="115" spans="1:23" x14ac:dyDescent="0.2">
      <c r="A115" s="23"/>
      <c r="B115" s="23"/>
      <c r="C115" s="27"/>
      <c r="F115" s="27"/>
      <c r="G115" s="27"/>
      <c r="H115" s="27"/>
      <c r="I115" s="27"/>
      <c r="J115" s="27"/>
      <c r="K115" s="27"/>
      <c r="L115" s="27"/>
      <c r="M115" s="27"/>
      <c r="N115" s="27"/>
      <c r="O115" s="27"/>
      <c r="P115" s="27"/>
      <c r="U115" s="27"/>
      <c r="V115" s="27"/>
      <c r="W115" s="27"/>
    </row>
    <row r="116" spans="1:23" x14ac:dyDescent="0.2">
      <c r="A116" s="72" t="s">
        <v>2774</v>
      </c>
      <c r="B116" s="23"/>
      <c r="C116" s="27"/>
      <c r="F116" s="27"/>
      <c r="G116" s="27"/>
      <c r="H116" s="27"/>
      <c r="I116" s="27"/>
      <c r="J116" s="27"/>
      <c r="K116" s="27"/>
      <c r="L116" s="27"/>
      <c r="M116" s="27"/>
      <c r="N116" s="27"/>
      <c r="O116" s="27"/>
      <c r="P116" s="27"/>
      <c r="U116" s="27"/>
      <c r="V116" s="27"/>
      <c r="W116" s="27"/>
    </row>
    <row r="117" spans="1:23" x14ac:dyDescent="0.2">
      <c r="A117" s="23" t="s">
        <v>2449</v>
      </c>
      <c r="B117" s="23">
        <v>106</v>
      </c>
      <c r="C117" s="51" t="s">
        <v>9</v>
      </c>
      <c r="D117" s="50">
        <v>80</v>
      </c>
      <c r="E117" s="50">
        <v>8.5</v>
      </c>
      <c r="F117" s="52">
        <v>0.52</v>
      </c>
      <c r="G117" s="52">
        <v>0.23</v>
      </c>
      <c r="H117" s="52">
        <v>82.5</v>
      </c>
      <c r="I117" s="52">
        <v>14.6</v>
      </c>
      <c r="J117" s="52" t="s">
        <v>27</v>
      </c>
      <c r="K117" s="52">
        <v>0.82</v>
      </c>
      <c r="L117" s="52" t="s">
        <v>27</v>
      </c>
      <c r="M117" s="52">
        <v>0.84</v>
      </c>
      <c r="N117" s="52">
        <v>0.33</v>
      </c>
      <c r="O117" s="27"/>
      <c r="P117" s="25">
        <f t="shared" ref="P117:P119" si="9">SUM(F117:N117)</f>
        <v>99.839999999999989</v>
      </c>
      <c r="U117" s="51"/>
      <c r="V117" s="52"/>
      <c r="W117" s="52"/>
    </row>
    <row r="118" spans="1:23" x14ac:dyDescent="0.2">
      <c r="A118" s="23" t="s">
        <v>2450</v>
      </c>
      <c r="B118" s="23">
        <v>132</v>
      </c>
      <c r="C118" s="51" t="s">
        <v>2775</v>
      </c>
      <c r="D118" s="50">
        <v>17</v>
      </c>
      <c r="E118" s="50">
        <v>1.61</v>
      </c>
      <c r="F118" s="52">
        <v>0.23</v>
      </c>
      <c r="G118" s="52">
        <v>0.26</v>
      </c>
      <c r="H118" s="52">
        <v>78.400000000000006</v>
      </c>
      <c r="I118" s="52">
        <v>19.600000000000001</v>
      </c>
      <c r="J118" s="52" t="s">
        <v>27</v>
      </c>
      <c r="K118" s="52">
        <v>0.65</v>
      </c>
      <c r="L118" s="52">
        <v>0.09</v>
      </c>
      <c r="M118" s="52">
        <v>0.43</v>
      </c>
      <c r="N118" s="52">
        <v>0.11</v>
      </c>
      <c r="O118" s="27"/>
      <c r="P118" s="25">
        <f t="shared" si="9"/>
        <v>99.770000000000024</v>
      </c>
      <c r="U118" s="51"/>
      <c r="V118" s="52"/>
      <c r="W118" s="52"/>
    </row>
    <row r="119" spans="1:23" x14ac:dyDescent="0.2">
      <c r="A119" s="23" t="s">
        <v>2451</v>
      </c>
      <c r="B119" s="23">
        <v>131</v>
      </c>
      <c r="C119" s="51" t="s">
        <v>2776</v>
      </c>
      <c r="D119" s="50">
        <v>20</v>
      </c>
      <c r="E119" s="50">
        <v>1.3</v>
      </c>
      <c r="F119" s="52">
        <v>0.18</v>
      </c>
      <c r="G119" s="52">
        <v>0.23</v>
      </c>
      <c r="H119" s="52">
        <v>80.099999999999994</v>
      </c>
      <c r="I119" s="52">
        <v>18.899999999999999</v>
      </c>
      <c r="J119" s="52" t="s">
        <v>27</v>
      </c>
      <c r="K119" s="52">
        <v>0.28000000000000003</v>
      </c>
      <c r="L119" s="52">
        <v>0.1</v>
      </c>
      <c r="M119" s="52" t="s">
        <v>27</v>
      </c>
      <c r="N119" s="52" t="s">
        <v>27</v>
      </c>
      <c r="O119" s="27"/>
      <c r="P119" s="25">
        <f t="shared" si="9"/>
        <v>99.789999999999992</v>
      </c>
      <c r="U119" s="51"/>
      <c r="V119" s="52"/>
      <c r="W119" s="52"/>
    </row>
    <row r="120" spans="1:23" x14ac:dyDescent="0.2">
      <c r="A120" s="23"/>
      <c r="B120" s="23"/>
      <c r="C120" s="27"/>
      <c r="F120" s="27"/>
      <c r="G120" s="27"/>
      <c r="H120" s="27"/>
      <c r="I120" s="27"/>
      <c r="J120" s="27"/>
      <c r="K120" s="27"/>
      <c r="L120" s="27"/>
      <c r="M120" s="27"/>
      <c r="N120" s="27"/>
      <c r="O120" s="27"/>
      <c r="P120" s="27"/>
      <c r="U120" s="27"/>
      <c r="V120" s="27"/>
      <c r="W120" s="27"/>
    </row>
    <row r="121" spans="1:23" x14ac:dyDescent="0.2">
      <c r="A121" s="72" t="s">
        <v>2452</v>
      </c>
      <c r="B121" s="23"/>
      <c r="C121" s="27"/>
      <c r="F121" s="27"/>
      <c r="G121" s="27"/>
      <c r="H121" s="27"/>
      <c r="I121" s="27"/>
      <c r="J121" s="27"/>
      <c r="K121" s="27"/>
      <c r="L121" s="27"/>
      <c r="M121" s="27"/>
      <c r="N121" s="27"/>
      <c r="O121" s="27"/>
      <c r="P121" s="27"/>
      <c r="U121" s="27"/>
      <c r="V121" s="27"/>
      <c r="W121" s="27"/>
    </row>
    <row r="122" spans="1:23" x14ac:dyDescent="0.2">
      <c r="A122" s="23" t="s">
        <v>2453</v>
      </c>
      <c r="B122" s="23">
        <v>353</v>
      </c>
      <c r="C122" s="51" t="s">
        <v>2762</v>
      </c>
      <c r="D122" s="50">
        <v>18</v>
      </c>
      <c r="E122" s="50">
        <v>1.25</v>
      </c>
      <c r="F122" s="52">
        <v>0.41</v>
      </c>
      <c r="G122" s="52">
        <v>0.39</v>
      </c>
      <c r="H122" s="52">
        <v>79.099999999999994</v>
      </c>
      <c r="I122" s="52">
        <v>18.5</v>
      </c>
      <c r="J122" s="52">
        <v>0.28000000000000003</v>
      </c>
      <c r="K122" s="52">
        <v>0.49</v>
      </c>
      <c r="L122" s="52" t="s">
        <v>27</v>
      </c>
      <c r="M122" s="52">
        <v>0.56999999999999995</v>
      </c>
      <c r="N122" s="52">
        <v>0.25</v>
      </c>
      <c r="O122" s="27"/>
      <c r="P122" s="25">
        <f t="shared" ref="P122:P123" si="10">SUM(F122:N122)</f>
        <v>99.989999999999981</v>
      </c>
      <c r="U122" s="51"/>
      <c r="V122" s="52"/>
      <c r="W122" s="52"/>
    </row>
    <row r="123" spans="1:23" x14ac:dyDescent="0.2">
      <c r="A123" s="23" t="s">
        <v>2454</v>
      </c>
      <c r="B123" s="23">
        <v>406</v>
      </c>
      <c r="C123" s="51" t="s">
        <v>2762</v>
      </c>
      <c r="D123" s="50"/>
      <c r="E123" s="50">
        <v>1.5</v>
      </c>
      <c r="F123" s="52">
        <v>0.22</v>
      </c>
      <c r="G123" s="52">
        <v>0.53</v>
      </c>
      <c r="H123" s="52">
        <v>78.5</v>
      </c>
      <c r="I123" s="52">
        <v>20.2</v>
      </c>
      <c r="J123" s="52" t="s">
        <v>27</v>
      </c>
      <c r="K123" s="52">
        <v>0.42</v>
      </c>
      <c r="L123" s="52">
        <v>0.12</v>
      </c>
      <c r="M123" s="52">
        <v>0.22</v>
      </c>
      <c r="N123" s="52" t="s">
        <v>27</v>
      </c>
      <c r="O123" s="27"/>
      <c r="P123" s="25">
        <f t="shared" si="10"/>
        <v>100.21000000000001</v>
      </c>
      <c r="U123" s="51"/>
      <c r="V123" s="52"/>
      <c r="W123" s="52"/>
    </row>
    <row r="124" spans="1:23" x14ac:dyDescent="0.2">
      <c r="A124" s="23"/>
      <c r="B124" s="23"/>
      <c r="C124" s="27"/>
      <c r="F124" s="27"/>
      <c r="G124" s="27"/>
      <c r="H124" s="27"/>
      <c r="I124" s="27"/>
      <c r="J124" s="27"/>
      <c r="K124" s="27"/>
      <c r="L124" s="27"/>
      <c r="M124" s="27"/>
      <c r="N124" s="27"/>
      <c r="O124" s="27"/>
      <c r="P124" s="27"/>
      <c r="U124" s="27"/>
      <c r="V124" s="27"/>
      <c r="W124" s="27"/>
    </row>
    <row r="125" spans="1:23" ht="18" x14ac:dyDescent="0.2">
      <c r="A125" s="79" t="s">
        <v>2777</v>
      </c>
      <c r="B125" s="23"/>
      <c r="C125" s="27"/>
      <c r="F125" s="27"/>
      <c r="G125" s="27"/>
      <c r="H125" s="27"/>
      <c r="I125" s="27"/>
      <c r="J125" s="27"/>
      <c r="K125" s="27"/>
      <c r="L125" s="27"/>
      <c r="M125" s="27"/>
      <c r="N125" s="27"/>
      <c r="O125" s="27"/>
      <c r="P125" s="27"/>
      <c r="U125" s="27"/>
      <c r="V125" s="27"/>
      <c r="W125" s="27"/>
    </row>
    <row r="126" spans="1:23" x14ac:dyDescent="0.2">
      <c r="A126" s="23" t="s">
        <v>2778</v>
      </c>
      <c r="B126" s="23"/>
      <c r="C126" s="27"/>
      <c r="F126" s="27"/>
      <c r="G126" s="27"/>
      <c r="H126" s="27"/>
      <c r="I126" s="27"/>
      <c r="J126" s="27"/>
      <c r="K126" s="27"/>
      <c r="L126" s="27"/>
      <c r="M126" s="27"/>
      <c r="N126" s="27"/>
      <c r="O126" s="27"/>
      <c r="P126" s="27"/>
      <c r="U126" s="27"/>
      <c r="V126" s="27"/>
      <c r="W126" s="27"/>
    </row>
    <row r="127" spans="1:23" x14ac:dyDescent="0.2">
      <c r="A127" s="49"/>
      <c r="B127" s="23"/>
      <c r="C127" s="27"/>
      <c r="F127" s="27"/>
      <c r="G127" s="27"/>
      <c r="H127" s="27"/>
      <c r="I127" s="27"/>
      <c r="J127" s="27"/>
      <c r="K127" s="27"/>
      <c r="L127" s="27"/>
      <c r="M127" s="27"/>
      <c r="N127" s="27"/>
      <c r="O127" s="27"/>
      <c r="P127" s="27"/>
      <c r="U127" s="27"/>
      <c r="V127" s="27"/>
      <c r="W127" s="27"/>
    </row>
    <row r="128" spans="1:23" x14ac:dyDescent="0.2">
      <c r="A128" s="72" t="s">
        <v>2446</v>
      </c>
      <c r="B128" s="23"/>
      <c r="C128" s="27"/>
      <c r="F128" s="27"/>
      <c r="G128" s="27"/>
      <c r="H128" s="27"/>
      <c r="I128" s="27"/>
      <c r="J128" s="27"/>
      <c r="K128" s="27"/>
      <c r="L128" s="27"/>
      <c r="M128" s="27"/>
      <c r="N128" s="27"/>
      <c r="O128" s="27"/>
      <c r="P128" s="27"/>
      <c r="U128" s="27"/>
      <c r="V128" s="27"/>
      <c r="W128" s="27"/>
    </row>
    <row r="129" spans="1:23" x14ac:dyDescent="0.2">
      <c r="A129" s="23" t="s">
        <v>2455</v>
      </c>
      <c r="B129" s="23">
        <v>405</v>
      </c>
      <c r="C129" s="51" t="s">
        <v>13</v>
      </c>
      <c r="D129" s="50"/>
      <c r="E129" s="50">
        <v>4.5999999999999996</v>
      </c>
      <c r="F129" s="52">
        <v>0.18</v>
      </c>
      <c r="G129" s="52" t="s">
        <v>27</v>
      </c>
      <c r="H129" s="52">
        <v>85.4</v>
      </c>
      <c r="I129" s="52">
        <v>13.1</v>
      </c>
      <c r="J129" s="52" t="s">
        <v>27</v>
      </c>
      <c r="K129" s="52">
        <v>0.94</v>
      </c>
      <c r="L129" s="52">
        <v>0.1</v>
      </c>
      <c r="M129" s="52" t="s">
        <v>27</v>
      </c>
      <c r="N129" s="52" t="s">
        <v>27</v>
      </c>
      <c r="O129" s="27"/>
      <c r="P129" s="25">
        <f t="shared" ref="P129" si="11">SUM(F129:N129)</f>
        <v>99.72</v>
      </c>
      <c r="U129" s="51"/>
      <c r="V129" s="52"/>
      <c r="W129" s="52"/>
    </row>
    <row r="130" spans="1:23" x14ac:dyDescent="0.2">
      <c r="A130" s="23"/>
      <c r="B130" s="23"/>
      <c r="C130" s="27"/>
      <c r="F130" s="27"/>
      <c r="G130" s="27"/>
      <c r="H130" s="27"/>
      <c r="I130" s="27"/>
      <c r="J130" s="27"/>
      <c r="K130" s="27"/>
      <c r="L130" s="27"/>
      <c r="M130" s="27"/>
      <c r="N130" s="27"/>
      <c r="O130" s="27"/>
      <c r="P130" s="27"/>
      <c r="U130" s="27"/>
      <c r="V130" s="27"/>
      <c r="W130" s="27"/>
    </row>
    <row r="131" spans="1:23" x14ac:dyDescent="0.2">
      <c r="A131" s="72" t="s">
        <v>2456</v>
      </c>
      <c r="B131" s="23"/>
      <c r="C131" s="27"/>
      <c r="F131" s="27"/>
      <c r="G131" s="27"/>
      <c r="H131" s="27"/>
      <c r="I131" s="27"/>
      <c r="J131" s="27"/>
      <c r="K131" s="27"/>
      <c r="L131" s="27"/>
      <c r="M131" s="27"/>
      <c r="N131" s="27"/>
      <c r="O131" s="27"/>
      <c r="P131" s="27"/>
      <c r="U131" s="27"/>
      <c r="V131" s="27"/>
      <c r="W131" s="27"/>
    </row>
    <row r="132" spans="1:23" x14ac:dyDescent="0.2">
      <c r="A132" s="23" t="s">
        <v>2457</v>
      </c>
      <c r="B132" s="23">
        <v>407</v>
      </c>
      <c r="C132" s="51" t="s">
        <v>2762</v>
      </c>
      <c r="D132" s="50"/>
      <c r="E132" s="50">
        <v>1.23</v>
      </c>
      <c r="F132" s="52">
        <v>0.74</v>
      </c>
      <c r="G132" s="52" t="s">
        <v>27</v>
      </c>
      <c r="H132" s="52">
        <v>93.5</v>
      </c>
      <c r="I132" s="52">
        <v>3.6</v>
      </c>
      <c r="J132" s="52">
        <v>0.18</v>
      </c>
      <c r="K132" s="52">
        <v>1.17</v>
      </c>
      <c r="L132" s="52" t="s">
        <v>27</v>
      </c>
      <c r="M132" s="52">
        <v>0.49</v>
      </c>
      <c r="N132" s="52" t="s">
        <v>27</v>
      </c>
      <c r="O132" s="27"/>
      <c r="P132" s="25">
        <f t="shared" ref="P132" si="12">SUM(F132:N132)</f>
        <v>99.679999999999993</v>
      </c>
      <c r="U132" s="51"/>
      <c r="V132" s="52"/>
      <c r="W132" s="52"/>
    </row>
    <row r="133" spans="1:23" x14ac:dyDescent="0.2">
      <c r="A133" s="23"/>
      <c r="B133" s="23"/>
      <c r="C133" s="27"/>
      <c r="F133" s="27"/>
      <c r="G133" s="27"/>
      <c r="H133" s="27"/>
      <c r="I133" s="27"/>
      <c r="J133" s="27"/>
      <c r="K133" s="27"/>
      <c r="L133" s="27"/>
      <c r="M133" s="27"/>
      <c r="N133" s="27"/>
      <c r="O133" s="27"/>
      <c r="P133" s="27"/>
      <c r="U133" s="27"/>
      <c r="V133" s="27"/>
      <c r="W133" s="27"/>
    </row>
    <row r="134" spans="1:23" x14ac:dyDescent="0.2">
      <c r="A134" s="72" t="s">
        <v>2458</v>
      </c>
      <c r="B134" s="23"/>
      <c r="C134" s="27"/>
      <c r="F134" s="27"/>
      <c r="G134" s="27"/>
      <c r="H134" s="27"/>
      <c r="I134" s="27"/>
      <c r="J134" s="27"/>
      <c r="K134" s="27"/>
      <c r="L134" s="27"/>
      <c r="M134" s="27"/>
      <c r="N134" s="27"/>
      <c r="O134" s="27"/>
      <c r="P134" s="27"/>
      <c r="U134" s="27"/>
      <c r="V134" s="27"/>
      <c r="W134" s="27"/>
    </row>
    <row r="135" spans="1:23" x14ac:dyDescent="0.2">
      <c r="A135" s="23" t="s">
        <v>2459</v>
      </c>
      <c r="B135" s="23">
        <v>408</v>
      </c>
      <c r="C135" s="51" t="s">
        <v>2779</v>
      </c>
      <c r="D135" s="50"/>
      <c r="E135" s="50">
        <v>5.21</v>
      </c>
      <c r="F135" s="52">
        <v>0.37</v>
      </c>
      <c r="G135" s="52">
        <v>0.28000000000000003</v>
      </c>
      <c r="H135" s="52">
        <v>79.2</v>
      </c>
      <c r="I135" s="52">
        <v>19.5</v>
      </c>
      <c r="J135" s="52" t="s">
        <v>27</v>
      </c>
      <c r="K135" s="52">
        <v>0.55000000000000004</v>
      </c>
      <c r="L135" s="52">
        <v>0.09</v>
      </c>
      <c r="M135" s="52" t="s">
        <v>27</v>
      </c>
      <c r="N135" s="52" t="s">
        <v>27</v>
      </c>
      <c r="O135" s="27"/>
      <c r="P135" s="25">
        <f t="shared" ref="P135" si="13">SUM(F135:N135)</f>
        <v>99.990000000000009</v>
      </c>
      <c r="U135" s="51"/>
      <c r="V135" s="52"/>
      <c r="W135" s="52"/>
    </row>
    <row r="136" spans="1:23" x14ac:dyDescent="0.2">
      <c r="A136" s="23"/>
      <c r="B136" s="23"/>
      <c r="C136" s="27"/>
      <c r="F136" s="27"/>
      <c r="G136" s="27"/>
      <c r="H136" s="27"/>
      <c r="I136" s="27"/>
      <c r="J136" s="27"/>
      <c r="K136" s="27"/>
      <c r="L136" s="27"/>
      <c r="M136" s="27"/>
      <c r="N136" s="27"/>
      <c r="O136" s="27"/>
      <c r="P136" s="27"/>
      <c r="U136" s="27"/>
      <c r="V136" s="27"/>
      <c r="W136" s="27"/>
    </row>
    <row r="137" spans="1:23" x14ac:dyDescent="0.2">
      <c r="A137" s="72" t="s">
        <v>2460</v>
      </c>
      <c r="B137" s="23"/>
      <c r="C137" s="27"/>
      <c r="F137" s="27"/>
      <c r="G137" s="27"/>
      <c r="H137" s="27"/>
      <c r="I137" s="27"/>
      <c r="J137" s="27"/>
      <c r="K137" s="27"/>
      <c r="L137" s="27"/>
      <c r="M137" s="27"/>
      <c r="N137" s="27"/>
      <c r="O137" s="27"/>
      <c r="P137" s="27"/>
      <c r="U137" s="27"/>
      <c r="V137" s="27"/>
      <c r="W137" s="27"/>
    </row>
    <row r="138" spans="1:23" x14ac:dyDescent="0.2">
      <c r="A138" s="23" t="s">
        <v>2461</v>
      </c>
      <c r="B138" s="23">
        <v>308</v>
      </c>
      <c r="C138" s="51" t="s">
        <v>2780</v>
      </c>
      <c r="D138" s="50">
        <v>37</v>
      </c>
      <c r="E138" s="50">
        <v>4.01</v>
      </c>
      <c r="F138" s="52">
        <v>0.11</v>
      </c>
      <c r="G138" s="52">
        <v>0.4</v>
      </c>
      <c r="H138" s="52">
        <v>79.8</v>
      </c>
      <c r="I138" s="52">
        <v>19</v>
      </c>
      <c r="J138" s="52">
        <v>0.23</v>
      </c>
      <c r="K138" s="52">
        <v>7.0000000000000007E-2</v>
      </c>
      <c r="L138" s="52" t="s">
        <v>27</v>
      </c>
      <c r="M138" s="52" t="s">
        <v>27</v>
      </c>
      <c r="N138" s="52" t="s">
        <v>27</v>
      </c>
      <c r="O138" s="27"/>
      <c r="P138" s="25">
        <f t="shared" ref="P138:P140" si="14">SUM(F138:N138)</f>
        <v>99.61</v>
      </c>
      <c r="U138" s="51"/>
      <c r="V138" s="52"/>
      <c r="W138" s="52"/>
    </row>
    <row r="139" spans="1:23" x14ac:dyDescent="0.2">
      <c r="A139" s="23" t="s">
        <v>2462</v>
      </c>
      <c r="B139" s="23">
        <v>369</v>
      </c>
      <c r="C139" s="51" t="s">
        <v>2780</v>
      </c>
      <c r="D139" s="50">
        <v>22</v>
      </c>
      <c r="E139" s="50">
        <v>3.4</v>
      </c>
      <c r="F139" s="52">
        <v>0.11</v>
      </c>
      <c r="G139" s="52">
        <v>0.41</v>
      </c>
      <c r="H139" s="52">
        <v>79.599999999999994</v>
      </c>
      <c r="I139" s="52">
        <v>19.2</v>
      </c>
      <c r="J139" s="52" t="s">
        <v>27</v>
      </c>
      <c r="K139" s="52">
        <v>0.2</v>
      </c>
      <c r="L139" s="52">
        <v>0.08</v>
      </c>
      <c r="M139" s="52" t="s">
        <v>27</v>
      </c>
      <c r="N139" s="52">
        <v>0.15</v>
      </c>
      <c r="O139" s="27"/>
      <c r="P139" s="25">
        <f t="shared" si="14"/>
        <v>99.75</v>
      </c>
      <c r="U139" s="51"/>
      <c r="V139" s="52"/>
      <c r="W139" s="52"/>
    </row>
    <row r="140" spans="1:23" x14ac:dyDescent="0.2">
      <c r="A140" s="23" t="s">
        <v>2463</v>
      </c>
      <c r="B140" s="23">
        <v>409</v>
      </c>
      <c r="C140" s="51" t="s">
        <v>2781</v>
      </c>
      <c r="D140" s="50"/>
      <c r="E140" s="50">
        <v>6.16</v>
      </c>
      <c r="F140" s="52">
        <v>0.05</v>
      </c>
      <c r="G140" s="52">
        <v>0.22</v>
      </c>
      <c r="H140" s="52">
        <v>99</v>
      </c>
      <c r="I140" s="52">
        <v>0</v>
      </c>
      <c r="J140" s="52" t="s">
        <v>27</v>
      </c>
      <c r="K140" s="52">
        <v>0.05</v>
      </c>
      <c r="L140" s="52">
        <v>0.1</v>
      </c>
      <c r="M140" s="52" t="s">
        <v>27</v>
      </c>
      <c r="N140" s="52">
        <v>0.1</v>
      </c>
      <c r="O140" s="27"/>
      <c r="P140" s="25">
        <f t="shared" si="14"/>
        <v>99.519999999999982</v>
      </c>
      <c r="U140" s="51"/>
      <c r="V140" s="52"/>
      <c r="W140" s="52"/>
    </row>
    <row r="141" spans="1:23" x14ac:dyDescent="0.2">
      <c r="A141" s="23" t="s">
        <v>2782</v>
      </c>
      <c r="B141" s="23"/>
      <c r="C141" s="51"/>
      <c r="D141" s="50"/>
      <c r="E141" s="50"/>
      <c r="F141" s="52"/>
      <c r="G141" s="52"/>
      <c r="H141" s="52"/>
      <c r="I141" s="52"/>
      <c r="J141" s="52"/>
      <c r="K141" s="52"/>
      <c r="L141" s="52"/>
      <c r="M141" s="52"/>
      <c r="N141" s="52"/>
      <c r="O141" s="27"/>
      <c r="U141" s="51"/>
      <c r="V141" s="52"/>
      <c r="W141" s="52"/>
    </row>
    <row r="142" spans="1:23" x14ac:dyDescent="0.2">
      <c r="A142" s="23"/>
      <c r="B142" s="23"/>
      <c r="C142" s="51"/>
      <c r="D142" s="50"/>
      <c r="E142" s="50"/>
      <c r="F142" s="52"/>
      <c r="G142" s="52"/>
      <c r="H142" s="52"/>
      <c r="I142" s="52"/>
      <c r="J142" s="52"/>
      <c r="K142" s="52"/>
      <c r="L142" s="52"/>
      <c r="M142" s="52"/>
      <c r="N142" s="52"/>
      <c r="O142" s="27"/>
      <c r="U142" s="51"/>
      <c r="V142" s="52"/>
      <c r="W142" s="52"/>
    </row>
    <row r="143" spans="1:23" x14ac:dyDescent="0.2">
      <c r="A143" s="72" t="s">
        <v>2783</v>
      </c>
      <c r="B143" s="23"/>
      <c r="C143" s="27"/>
      <c r="F143" s="27"/>
      <c r="G143" s="27"/>
      <c r="H143" s="27"/>
      <c r="I143" s="27"/>
      <c r="J143" s="27"/>
      <c r="K143" s="27"/>
      <c r="L143" s="27"/>
      <c r="M143" s="27"/>
      <c r="N143" s="27"/>
      <c r="O143" s="27"/>
      <c r="P143" s="27"/>
      <c r="U143" s="27"/>
      <c r="V143" s="27"/>
      <c r="W143" s="27"/>
    </row>
    <row r="144" spans="1:23" x14ac:dyDescent="0.2">
      <c r="A144" s="23" t="s">
        <v>2464</v>
      </c>
      <c r="B144" s="23">
        <v>412</v>
      </c>
      <c r="C144" s="51" t="s">
        <v>9</v>
      </c>
      <c r="D144" s="50"/>
      <c r="E144" s="50">
        <v>7.95</v>
      </c>
      <c r="F144" s="52">
        <v>0.44</v>
      </c>
      <c r="G144" s="52">
        <v>0.1</v>
      </c>
      <c r="H144" s="52">
        <v>80</v>
      </c>
      <c r="I144" s="52">
        <v>18.8</v>
      </c>
      <c r="J144" s="52" t="s">
        <v>27</v>
      </c>
      <c r="K144" s="52">
        <v>0.48</v>
      </c>
      <c r="L144" s="52">
        <v>0.1</v>
      </c>
      <c r="M144" s="52" t="s">
        <v>27</v>
      </c>
      <c r="N144" s="52" t="s">
        <v>27</v>
      </c>
      <c r="O144" s="27"/>
      <c r="P144" s="25">
        <f t="shared" ref="P144:P149" si="15">SUM(F144:N144)</f>
        <v>99.92</v>
      </c>
      <c r="U144" s="51"/>
      <c r="V144" s="52"/>
      <c r="W144" s="52"/>
    </row>
    <row r="145" spans="1:23" x14ac:dyDescent="0.2">
      <c r="A145" s="23" t="s">
        <v>2465</v>
      </c>
      <c r="B145" s="23">
        <v>413</v>
      </c>
      <c r="C145" s="51" t="s">
        <v>9</v>
      </c>
      <c r="D145" s="50"/>
      <c r="E145" s="50">
        <v>12.22</v>
      </c>
      <c r="F145" s="52">
        <v>0.69</v>
      </c>
      <c r="G145" s="52">
        <v>0.1</v>
      </c>
      <c r="H145" s="52">
        <v>82.4</v>
      </c>
      <c r="I145" s="52">
        <v>13.8</v>
      </c>
      <c r="J145" s="52" t="s">
        <v>27</v>
      </c>
      <c r="K145" s="52">
        <v>1.78</v>
      </c>
      <c r="L145" s="52">
        <v>0.15</v>
      </c>
      <c r="M145" s="52">
        <v>0.88</v>
      </c>
      <c r="N145" s="52">
        <v>0.1</v>
      </c>
      <c r="O145" s="27"/>
      <c r="P145" s="25">
        <f t="shared" si="15"/>
        <v>99.9</v>
      </c>
      <c r="U145" s="51"/>
      <c r="V145" s="52"/>
      <c r="W145" s="52"/>
    </row>
    <row r="146" spans="1:23" x14ac:dyDescent="0.2">
      <c r="A146" s="23" t="s">
        <v>2466</v>
      </c>
      <c r="B146" s="23">
        <v>116</v>
      </c>
      <c r="C146" s="51" t="s">
        <v>2784</v>
      </c>
      <c r="D146" s="50">
        <v>20</v>
      </c>
      <c r="E146" s="50">
        <v>1.9</v>
      </c>
      <c r="F146" s="52">
        <v>0.19</v>
      </c>
      <c r="G146" s="52">
        <v>0.15</v>
      </c>
      <c r="H146" s="52">
        <v>79.900000000000006</v>
      </c>
      <c r="I146" s="52">
        <v>18.899999999999999</v>
      </c>
      <c r="J146" s="52" t="s">
        <v>27</v>
      </c>
      <c r="K146" s="52">
        <v>0.48</v>
      </c>
      <c r="L146" s="52" t="s">
        <v>27</v>
      </c>
      <c r="M146" s="52">
        <v>0.25</v>
      </c>
      <c r="N146" s="52" t="s">
        <v>27</v>
      </c>
      <c r="O146" s="27"/>
      <c r="P146" s="25">
        <f t="shared" si="15"/>
        <v>99.870000000000019</v>
      </c>
      <c r="U146" s="51"/>
      <c r="V146" s="52"/>
      <c r="W146" s="52"/>
    </row>
    <row r="147" spans="1:23" x14ac:dyDescent="0.2">
      <c r="A147" s="23" t="s">
        <v>2467</v>
      </c>
      <c r="B147" s="23">
        <v>117</v>
      </c>
      <c r="C147" s="51" t="s">
        <v>2785</v>
      </c>
      <c r="D147" s="50">
        <v>43</v>
      </c>
      <c r="E147" s="50">
        <v>4.4000000000000004</v>
      </c>
      <c r="F147" s="52">
        <v>0.19</v>
      </c>
      <c r="G147" s="52">
        <v>0.15</v>
      </c>
      <c r="H147" s="52">
        <v>80.2</v>
      </c>
      <c r="I147" s="52">
        <v>18.600000000000001</v>
      </c>
      <c r="J147" s="52" t="s">
        <v>27</v>
      </c>
      <c r="K147" s="52">
        <v>0.48</v>
      </c>
      <c r="L147" s="52" t="s">
        <v>27</v>
      </c>
      <c r="M147" s="52">
        <v>0.23</v>
      </c>
      <c r="N147" s="52" t="s">
        <v>27</v>
      </c>
      <c r="O147" s="27"/>
      <c r="P147" s="25">
        <f t="shared" si="15"/>
        <v>99.850000000000023</v>
      </c>
      <c r="U147" s="51"/>
      <c r="V147" s="52"/>
      <c r="W147" s="52"/>
    </row>
    <row r="148" spans="1:23" x14ac:dyDescent="0.2">
      <c r="A148" s="23" t="s">
        <v>2468</v>
      </c>
      <c r="B148" s="23">
        <v>118</v>
      </c>
      <c r="C148" s="51" t="s">
        <v>2786</v>
      </c>
      <c r="D148" s="50">
        <v>18</v>
      </c>
      <c r="E148" s="50">
        <v>1.78</v>
      </c>
      <c r="F148" s="52">
        <v>0.21</v>
      </c>
      <c r="G148" s="52" t="s">
        <v>27</v>
      </c>
      <c r="H148" s="52">
        <v>88.1</v>
      </c>
      <c r="I148" s="52">
        <v>11</v>
      </c>
      <c r="J148" s="52" t="s">
        <v>27</v>
      </c>
      <c r="K148" s="52">
        <v>0.33</v>
      </c>
      <c r="L148" s="52" t="s">
        <v>27</v>
      </c>
      <c r="M148" s="52" t="s">
        <v>27</v>
      </c>
      <c r="N148" s="52" t="s">
        <v>27</v>
      </c>
      <c r="O148" s="27"/>
      <c r="P148" s="25">
        <f t="shared" si="15"/>
        <v>99.639999999999986</v>
      </c>
      <c r="U148" s="51"/>
      <c r="V148" s="52"/>
      <c r="W148" s="52"/>
    </row>
    <row r="149" spans="1:23" x14ac:dyDescent="0.2">
      <c r="A149" s="23" t="s">
        <v>2469</v>
      </c>
      <c r="B149" s="23">
        <v>133</v>
      </c>
      <c r="C149" s="51" t="s">
        <v>2762</v>
      </c>
      <c r="D149" s="50">
        <v>22</v>
      </c>
      <c r="E149" s="50">
        <v>1.7</v>
      </c>
      <c r="F149" s="52">
        <v>0.24</v>
      </c>
      <c r="G149" s="52">
        <v>0.23</v>
      </c>
      <c r="H149" s="52">
        <v>79.599999999999994</v>
      </c>
      <c r="I149" s="52">
        <v>18.5</v>
      </c>
      <c r="J149" s="52" t="s">
        <v>27</v>
      </c>
      <c r="K149" s="52">
        <v>0.78</v>
      </c>
      <c r="L149" s="52">
        <v>0.11</v>
      </c>
      <c r="M149" s="52">
        <v>0.44</v>
      </c>
      <c r="N149" s="52" t="s">
        <v>27</v>
      </c>
      <c r="O149" s="27"/>
      <c r="P149" s="25">
        <f t="shared" si="15"/>
        <v>99.899999999999991</v>
      </c>
      <c r="U149" s="51"/>
      <c r="V149" s="52"/>
      <c r="W149" s="52"/>
    </row>
    <row r="150" spans="1:23" x14ac:dyDescent="0.2">
      <c r="A150" s="23"/>
      <c r="B150" s="23"/>
      <c r="C150" s="51"/>
      <c r="D150" s="50"/>
      <c r="E150" s="50"/>
      <c r="F150" s="52"/>
      <c r="G150" s="52"/>
      <c r="H150" s="52"/>
      <c r="I150" s="52"/>
      <c r="J150" s="52"/>
      <c r="K150" s="52"/>
      <c r="L150" s="52"/>
      <c r="M150" s="52"/>
      <c r="N150" s="52"/>
      <c r="O150" s="27"/>
      <c r="U150" s="51"/>
      <c r="V150" s="52"/>
      <c r="W150" s="52"/>
    </row>
    <row r="151" spans="1:23" x14ac:dyDescent="0.2">
      <c r="A151" s="72" t="s">
        <v>2787</v>
      </c>
      <c r="B151" s="23"/>
      <c r="C151" s="27"/>
      <c r="F151" s="27"/>
      <c r="G151" s="27"/>
      <c r="H151" s="27"/>
      <c r="I151" s="27"/>
      <c r="J151" s="27"/>
      <c r="K151" s="27"/>
      <c r="L151" s="27"/>
      <c r="M151" s="27"/>
      <c r="N151" s="27"/>
      <c r="O151" s="27"/>
      <c r="P151" s="27"/>
      <c r="U151" s="27"/>
      <c r="V151" s="27"/>
      <c r="W151" s="27"/>
    </row>
    <row r="152" spans="1:23" x14ac:dyDescent="0.2">
      <c r="A152" s="23" t="s">
        <v>2471</v>
      </c>
      <c r="B152" s="23">
        <v>134</v>
      </c>
      <c r="C152" s="51" t="s">
        <v>2762</v>
      </c>
      <c r="D152" s="50">
        <v>17</v>
      </c>
      <c r="E152" s="50">
        <v>1.6</v>
      </c>
      <c r="F152" s="52">
        <v>0.2</v>
      </c>
      <c r="G152" s="52">
        <v>0.04</v>
      </c>
      <c r="H152" s="52">
        <v>79</v>
      </c>
      <c r="I152" s="52">
        <v>18.3</v>
      </c>
      <c r="J152" s="52">
        <v>0.26</v>
      </c>
      <c r="K152" s="52">
        <v>1.1200000000000001</v>
      </c>
      <c r="L152" s="52" t="s">
        <v>27</v>
      </c>
      <c r="M152" s="52">
        <v>0.93</v>
      </c>
      <c r="N152" s="52">
        <v>0.12</v>
      </c>
      <c r="O152" s="27"/>
      <c r="P152" s="25">
        <f t="shared" ref="P152" si="16">SUM(F152:N152)</f>
        <v>99.970000000000013</v>
      </c>
      <c r="U152" s="51"/>
      <c r="V152" s="52"/>
      <c r="W152" s="52"/>
    </row>
    <row r="153" spans="1:23" x14ac:dyDescent="0.2">
      <c r="A153" s="23"/>
      <c r="B153" s="23"/>
      <c r="C153" s="27"/>
      <c r="F153" s="27"/>
      <c r="G153" s="27"/>
      <c r="H153" s="27"/>
      <c r="I153" s="27"/>
      <c r="J153" s="27"/>
      <c r="K153" s="27"/>
      <c r="L153" s="27"/>
      <c r="M153" s="27"/>
      <c r="N153" s="27"/>
      <c r="O153" s="27"/>
      <c r="P153" s="27"/>
      <c r="U153" s="27"/>
      <c r="V153" s="27"/>
      <c r="W153" s="27"/>
    </row>
    <row r="154" spans="1:23" x14ac:dyDescent="0.2">
      <c r="A154" s="72" t="s">
        <v>2470</v>
      </c>
      <c r="B154" s="23"/>
      <c r="C154" s="27"/>
      <c r="F154" s="27"/>
      <c r="G154" s="27"/>
      <c r="H154" s="27"/>
      <c r="I154" s="27"/>
      <c r="J154" s="27"/>
      <c r="K154" s="27"/>
      <c r="L154" s="27"/>
      <c r="M154" s="27"/>
      <c r="N154" s="27"/>
      <c r="O154" s="27"/>
      <c r="P154" s="27"/>
      <c r="U154" s="27"/>
      <c r="V154" s="27"/>
      <c r="W154" s="27"/>
    </row>
    <row r="155" spans="1:23" x14ac:dyDescent="0.2">
      <c r="A155" s="23" t="s">
        <v>2472</v>
      </c>
      <c r="B155" s="23">
        <v>301</v>
      </c>
      <c r="C155" s="51" t="s">
        <v>15</v>
      </c>
      <c r="D155" s="50">
        <v>45</v>
      </c>
      <c r="E155" s="50">
        <v>4.8499999999999996</v>
      </c>
      <c r="F155" s="52">
        <v>0.23</v>
      </c>
      <c r="G155" s="52">
        <v>0.34</v>
      </c>
      <c r="H155" s="52">
        <v>80.900000000000006</v>
      </c>
      <c r="I155" s="52">
        <v>18</v>
      </c>
      <c r="J155" s="52" t="s">
        <v>27</v>
      </c>
      <c r="K155" s="52">
        <v>0.18</v>
      </c>
      <c r="L155" s="52" t="s">
        <v>27</v>
      </c>
      <c r="M155" s="52" t="s">
        <v>27</v>
      </c>
      <c r="N155" s="52" t="s">
        <v>27</v>
      </c>
      <c r="O155" s="27"/>
      <c r="P155" s="25">
        <f t="shared" ref="P155:P169" si="17">SUM(F155:N155)</f>
        <v>99.65</v>
      </c>
      <c r="U155" s="51"/>
      <c r="V155" s="52"/>
      <c r="W155" s="52"/>
    </row>
    <row r="156" spans="1:23" x14ac:dyDescent="0.2">
      <c r="A156" s="23" t="s">
        <v>2473</v>
      </c>
      <c r="B156" s="23">
        <v>414</v>
      </c>
      <c r="C156" s="51" t="s">
        <v>15</v>
      </c>
      <c r="D156" s="50"/>
      <c r="E156" s="50">
        <v>6.8</v>
      </c>
      <c r="F156" s="52">
        <v>0.05</v>
      </c>
      <c r="G156" s="52">
        <v>0.18</v>
      </c>
      <c r="H156" s="52">
        <v>99.1</v>
      </c>
      <c r="I156" s="52">
        <v>0</v>
      </c>
      <c r="J156" s="52" t="s">
        <v>27</v>
      </c>
      <c r="K156" s="52">
        <v>0.28000000000000003</v>
      </c>
      <c r="L156" s="52">
        <v>0.15</v>
      </c>
      <c r="M156" s="52" t="s">
        <v>27</v>
      </c>
      <c r="N156" s="52" t="s">
        <v>27</v>
      </c>
      <c r="O156" s="27"/>
      <c r="P156" s="25">
        <f t="shared" si="17"/>
        <v>99.76</v>
      </c>
      <c r="U156" s="51"/>
      <c r="V156" s="52"/>
      <c r="W156" s="52"/>
    </row>
    <row r="157" spans="1:23" x14ac:dyDescent="0.2">
      <c r="A157" s="23" t="s">
        <v>2474</v>
      </c>
      <c r="B157" s="23">
        <v>166</v>
      </c>
      <c r="C157" s="51" t="s">
        <v>15</v>
      </c>
      <c r="D157" s="50">
        <v>38</v>
      </c>
      <c r="E157" s="50">
        <v>4.04</v>
      </c>
      <c r="F157" s="52">
        <v>0.19</v>
      </c>
      <c r="G157" s="52">
        <v>0.17</v>
      </c>
      <c r="H157" s="52">
        <v>80</v>
      </c>
      <c r="I157" s="52">
        <v>18.8</v>
      </c>
      <c r="J157" s="52" t="s">
        <v>27</v>
      </c>
      <c r="K157" s="52">
        <v>0.46</v>
      </c>
      <c r="L157" s="52">
        <v>0.09</v>
      </c>
      <c r="M157" s="52">
        <v>0.22</v>
      </c>
      <c r="N157" s="52" t="s">
        <v>27</v>
      </c>
      <c r="O157" s="27"/>
      <c r="P157" s="25">
        <f t="shared" si="17"/>
        <v>99.929999999999993</v>
      </c>
      <c r="U157" s="51"/>
      <c r="V157" s="52"/>
      <c r="W157" s="52"/>
    </row>
    <row r="158" spans="1:23" x14ac:dyDescent="0.2">
      <c r="A158" s="23" t="s">
        <v>2475</v>
      </c>
      <c r="B158" s="23">
        <v>415</v>
      </c>
      <c r="C158" s="51" t="s">
        <v>15</v>
      </c>
      <c r="D158" s="50"/>
      <c r="E158" s="50">
        <v>4.9000000000000004</v>
      </c>
      <c r="F158" s="52">
        <v>0.14000000000000001</v>
      </c>
      <c r="G158" s="52">
        <v>0.42</v>
      </c>
      <c r="H158" s="52">
        <v>94</v>
      </c>
      <c r="I158" s="52">
        <v>5.8</v>
      </c>
      <c r="J158" s="52" t="s">
        <v>27</v>
      </c>
      <c r="K158" s="52">
        <v>0.84</v>
      </c>
      <c r="L158" s="52" t="s">
        <v>27</v>
      </c>
      <c r="M158" s="52" t="s">
        <v>27</v>
      </c>
      <c r="N158" s="52" t="s">
        <v>27</v>
      </c>
      <c r="O158" s="27"/>
      <c r="P158" s="75">
        <f t="shared" si="17"/>
        <v>101.2</v>
      </c>
      <c r="U158" s="51"/>
      <c r="V158" s="52"/>
      <c r="W158" s="52"/>
    </row>
    <row r="159" spans="1:23" x14ac:dyDescent="0.2">
      <c r="A159" s="23" t="s">
        <v>2476</v>
      </c>
      <c r="B159" s="23">
        <v>163</v>
      </c>
      <c r="C159" s="51" t="s">
        <v>15</v>
      </c>
      <c r="D159" s="50">
        <v>36</v>
      </c>
      <c r="E159" s="50">
        <v>4.63</v>
      </c>
      <c r="F159" s="52" t="s">
        <v>27</v>
      </c>
      <c r="G159" s="52">
        <v>0.32</v>
      </c>
      <c r="H159" s="52">
        <v>91.1</v>
      </c>
      <c r="I159" s="52">
        <v>6.5</v>
      </c>
      <c r="J159" s="52" t="s">
        <v>27</v>
      </c>
      <c r="K159" s="52">
        <v>1.47</v>
      </c>
      <c r="L159" s="52">
        <v>0.08</v>
      </c>
      <c r="M159" s="52" t="s">
        <v>27</v>
      </c>
      <c r="N159" s="52">
        <v>0.2</v>
      </c>
      <c r="O159" s="27"/>
      <c r="P159" s="25">
        <f t="shared" si="17"/>
        <v>99.669999999999987</v>
      </c>
      <c r="U159" s="51"/>
      <c r="V159" s="52"/>
      <c r="W159" s="52"/>
    </row>
    <row r="160" spans="1:23" x14ac:dyDescent="0.2">
      <c r="A160" s="23" t="s">
        <v>2477</v>
      </c>
      <c r="B160" s="23">
        <v>303</v>
      </c>
      <c r="C160" s="51" t="s">
        <v>2788</v>
      </c>
      <c r="D160" s="50">
        <v>34</v>
      </c>
      <c r="E160" s="50">
        <v>4.32</v>
      </c>
      <c r="F160" s="52">
        <v>0.16</v>
      </c>
      <c r="G160" s="52">
        <v>0.76</v>
      </c>
      <c r="H160" s="52">
        <v>93.4</v>
      </c>
      <c r="I160" s="52">
        <v>4.3</v>
      </c>
      <c r="J160" s="52">
        <v>0.3</v>
      </c>
      <c r="K160" s="52">
        <v>0.64</v>
      </c>
      <c r="L160" s="52" t="s">
        <v>27</v>
      </c>
      <c r="M160" s="52" t="s">
        <v>27</v>
      </c>
      <c r="N160" s="52">
        <v>0.23</v>
      </c>
      <c r="O160" s="27"/>
      <c r="P160" s="25">
        <f t="shared" si="17"/>
        <v>99.79</v>
      </c>
      <c r="U160" s="51"/>
      <c r="V160" s="52"/>
      <c r="W160" s="52"/>
    </row>
    <row r="161" spans="1:23" x14ac:dyDescent="0.2">
      <c r="A161" s="23" t="s">
        <v>2478</v>
      </c>
      <c r="B161" s="23">
        <v>304</v>
      </c>
      <c r="C161" s="51" t="s">
        <v>2789</v>
      </c>
      <c r="D161" s="50">
        <v>40</v>
      </c>
      <c r="E161" s="50">
        <v>5.12</v>
      </c>
      <c r="F161" s="52">
        <v>0.28999999999999998</v>
      </c>
      <c r="G161" s="52">
        <v>0.31</v>
      </c>
      <c r="H161" s="52">
        <v>79.5</v>
      </c>
      <c r="I161" s="52">
        <v>18.899999999999999</v>
      </c>
      <c r="J161" s="52" t="s">
        <v>27</v>
      </c>
      <c r="K161" s="52">
        <v>0.56000000000000005</v>
      </c>
      <c r="L161" s="52">
        <v>0.06</v>
      </c>
      <c r="M161" s="52" t="s">
        <v>27</v>
      </c>
      <c r="N161" s="52" t="s">
        <v>27</v>
      </c>
      <c r="O161" s="27"/>
      <c r="P161" s="25">
        <f t="shared" si="17"/>
        <v>99.62</v>
      </c>
      <c r="U161" s="51"/>
      <c r="V161" s="52"/>
      <c r="W161" s="52"/>
    </row>
    <row r="162" spans="1:23" x14ac:dyDescent="0.2">
      <c r="A162" s="23" t="s">
        <v>2479</v>
      </c>
      <c r="B162" s="23">
        <v>416</v>
      </c>
      <c r="C162" s="51" t="s">
        <v>15</v>
      </c>
      <c r="D162" s="50"/>
      <c r="E162" s="50">
        <v>3.95</v>
      </c>
      <c r="F162" s="52">
        <v>0.12</v>
      </c>
      <c r="G162" s="52">
        <v>0.56000000000000005</v>
      </c>
      <c r="H162" s="52">
        <v>96.9</v>
      </c>
      <c r="I162" s="52">
        <v>2.4</v>
      </c>
      <c r="J162" s="52" t="s">
        <v>27</v>
      </c>
      <c r="K162" s="52">
        <v>0.05</v>
      </c>
      <c r="L162" s="52" t="s">
        <v>27</v>
      </c>
      <c r="M162" s="52" t="s">
        <v>27</v>
      </c>
      <c r="N162" s="52" t="s">
        <v>27</v>
      </c>
      <c r="O162" s="27"/>
      <c r="P162" s="25">
        <f t="shared" si="17"/>
        <v>100.03000000000002</v>
      </c>
      <c r="U162" s="51"/>
      <c r="V162" s="52"/>
      <c r="W162" s="52"/>
    </row>
    <row r="163" spans="1:23" x14ac:dyDescent="0.2">
      <c r="A163" s="23" t="s">
        <v>2480</v>
      </c>
      <c r="B163" s="23">
        <v>417</v>
      </c>
      <c r="C163" s="51" t="s">
        <v>15</v>
      </c>
      <c r="D163" s="50"/>
      <c r="E163" s="50">
        <v>4.88</v>
      </c>
      <c r="F163" s="52">
        <v>0.09</v>
      </c>
      <c r="G163" s="52">
        <v>0.56999999999999995</v>
      </c>
      <c r="H163" s="52">
        <v>95.5</v>
      </c>
      <c r="I163" s="52">
        <v>3.3</v>
      </c>
      <c r="J163" s="52">
        <v>0.18</v>
      </c>
      <c r="K163" s="52">
        <v>0.42</v>
      </c>
      <c r="L163" s="52" t="s">
        <v>27</v>
      </c>
      <c r="M163" s="52" t="s">
        <v>27</v>
      </c>
      <c r="N163" s="52" t="s">
        <v>27</v>
      </c>
      <c r="O163" s="27"/>
      <c r="P163" s="25">
        <f t="shared" si="17"/>
        <v>100.06</v>
      </c>
      <c r="U163" s="51"/>
      <c r="V163" s="52"/>
      <c r="W163" s="52"/>
    </row>
    <row r="164" spans="1:23" x14ac:dyDescent="0.2">
      <c r="A164" s="23" t="s">
        <v>2481</v>
      </c>
      <c r="B164" s="23">
        <v>418</v>
      </c>
      <c r="C164" s="51" t="s">
        <v>15</v>
      </c>
      <c r="D164" s="50"/>
      <c r="E164" s="50">
        <v>4.5</v>
      </c>
      <c r="F164" s="52">
        <v>0.21</v>
      </c>
      <c r="G164" s="52">
        <v>0.57999999999999996</v>
      </c>
      <c r="H164" s="52">
        <v>95.7</v>
      </c>
      <c r="I164" s="52">
        <v>3.2</v>
      </c>
      <c r="J164" s="52" t="s">
        <v>27</v>
      </c>
      <c r="K164" s="52">
        <v>0.36</v>
      </c>
      <c r="L164" s="52" t="s">
        <v>27</v>
      </c>
      <c r="M164" s="52" t="s">
        <v>27</v>
      </c>
      <c r="N164" s="52">
        <v>0.1</v>
      </c>
      <c r="O164" s="27"/>
      <c r="P164" s="25">
        <f t="shared" si="17"/>
        <v>100.15</v>
      </c>
      <c r="U164" s="51"/>
      <c r="V164" s="52"/>
      <c r="W164" s="52"/>
    </row>
    <row r="165" spans="1:23" x14ac:dyDescent="0.2">
      <c r="A165" s="23" t="s">
        <v>2482</v>
      </c>
      <c r="B165" s="23">
        <v>411</v>
      </c>
      <c r="C165" s="51" t="s">
        <v>2790</v>
      </c>
      <c r="D165" s="50"/>
      <c r="E165" s="50">
        <v>5.0999999999999996</v>
      </c>
      <c r="F165" s="52">
        <v>0.1</v>
      </c>
      <c r="G165" s="52">
        <v>0.2</v>
      </c>
      <c r="H165" s="52">
        <v>98.5</v>
      </c>
      <c r="I165" s="52">
        <v>0</v>
      </c>
      <c r="J165" s="52" t="s">
        <v>27</v>
      </c>
      <c r="K165" s="52">
        <v>0.79</v>
      </c>
      <c r="L165" s="52">
        <v>0.13</v>
      </c>
      <c r="M165" s="52" t="s">
        <v>27</v>
      </c>
      <c r="N165" s="52" t="s">
        <v>27</v>
      </c>
      <c r="O165" s="27"/>
      <c r="P165" s="25">
        <f t="shared" si="17"/>
        <v>99.72</v>
      </c>
      <c r="U165" s="51"/>
      <c r="V165" s="52"/>
      <c r="W165" s="52"/>
    </row>
    <row r="166" spans="1:23" x14ac:dyDescent="0.2">
      <c r="A166" s="23" t="s">
        <v>2483</v>
      </c>
      <c r="B166" s="23">
        <v>306</v>
      </c>
      <c r="C166" s="51" t="s">
        <v>2791</v>
      </c>
      <c r="D166" s="50">
        <v>38</v>
      </c>
      <c r="E166" s="50">
        <v>5.05</v>
      </c>
      <c r="F166" s="52">
        <v>7.0000000000000007E-2</v>
      </c>
      <c r="G166" s="52">
        <v>0.95</v>
      </c>
      <c r="H166" s="52">
        <v>95.2</v>
      </c>
      <c r="I166" s="52">
        <v>3.3</v>
      </c>
      <c r="J166" s="52" t="s">
        <v>27</v>
      </c>
      <c r="K166" s="52">
        <v>0.09</v>
      </c>
      <c r="L166" s="52" t="s">
        <v>27</v>
      </c>
      <c r="M166" s="52" t="s">
        <v>27</v>
      </c>
      <c r="N166" s="52" t="s">
        <v>27</v>
      </c>
      <c r="O166" s="27"/>
      <c r="P166" s="25">
        <f t="shared" si="17"/>
        <v>99.61</v>
      </c>
      <c r="U166" s="51"/>
      <c r="V166" s="52"/>
      <c r="W166" s="52"/>
    </row>
    <row r="167" spans="1:23" x14ac:dyDescent="0.2">
      <c r="A167" s="23" t="s">
        <v>2484</v>
      </c>
      <c r="B167" s="23">
        <v>305</v>
      </c>
      <c r="C167" s="51" t="s">
        <v>2792</v>
      </c>
      <c r="D167" s="50">
        <v>33</v>
      </c>
      <c r="E167" s="50">
        <v>3.95</v>
      </c>
      <c r="F167" s="52">
        <v>0.18</v>
      </c>
      <c r="G167" s="52">
        <v>0.26</v>
      </c>
      <c r="H167" s="52">
        <v>78.5</v>
      </c>
      <c r="I167" s="52">
        <v>20.3</v>
      </c>
      <c r="J167" s="52" t="s">
        <v>27</v>
      </c>
      <c r="K167" s="52">
        <v>0.38</v>
      </c>
      <c r="L167" s="52">
        <v>0.06</v>
      </c>
      <c r="M167" s="52" t="s">
        <v>27</v>
      </c>
      <c r="N167" s="52" t="s">
        <v>27</v>
      </c>
      <c r="O167" s="27"/>
      <c r="P167" s="25">
        <f t="shared" si="17"/>
        <v>99.679999999999993</v>
      </c>
      <c r="U167" s="51"/>
      <c r="V167" s="52"/>
      <c r="W167" s="52"/>
    </row>
    <row r="168" spans="1:23" x14ac:dyDescent="0.2">
      <c r="A168" s="23" t="s">
        <v>2485</v>
      </c>
      <c r="B168" s="23">
        <v>147</v>
      </c>
      <c r="C168" s="23" t="s">
        <v>2793</v>
      </c>
      <c r="D168" s="50">
        <v>24</v>
      </c>
      <c r="E168" s="50">
        <v>2.6</v>
      </c>
      <c r="F168" s="50">
        <v>0.16</v>
      </c>
      <c r="G168" s="50">
        <v>0.37</v>
      </c>
      <c r="H168" s="50">
        <v>73.7</v>
      </c>
      <c r="I168" s="50">
        <v>24.1</v>
      </c>
      <c r="J168" s="52" t="s">
        <v>27</v>
      </c>
      <c r="K168" s="50">
        <v>1.3</v>
      </c>
      <c r="L168" s="50">
        <v>0.06</v>
      </c>
      <c r="M168" s="52" t="s">
        <v>27</v>
      </c>
      <c r="N168" s="52" t="s">
        <v>27</v>
      </c>
      <c r="O168" s="27"/>
      <c r="P168" s="25">
        <f t="shared" si="17"/>
        <v>99.690000000000012</v>
      </c>
      <c r="U168" s="23"/>
      <c r="V168" s="50"/>
      <c r="W168" s="52"/>
    </row>
    <row r="169" spans="1:23" s="13" customFormat="1" x14ac:dyDescent="0.2">
      <c r="A169" s="23" t="s">
        <v>2486</v>
      </c>
      <c r="B169" s="23">
        <v>503</v>
      </c>
      <c r="C169" s="23" t="s">
        <v>2487</v>
      </c>
      <c r="D169" s="27">
        <v>28</v>
      </c>
      <c r="E169" s="27">
        <v>5.79</v>
      </c>
      <c r="F169" s="27">
        <v>0.13</v>
      </c>
      <c r="G169" s="27">
        <v>0.32</v>
      </c>
      <c r="H169" s="27">
        <v>98.9</v>
      </c>
      <c r="I169" s="27" t="s">
        <v>27</v>
      </c>
      <c r="J169" s="52" t="s">
        <v>27</v>
      </c>
      <c r="K169" s="27">
        <v>0.54</v>
      </c>
      <c r="L169" s="27">
        <v>0.12</v>
      </c>
      <c r="M169" s="52" t="s">
        <v>27</v>
      </c>
      <c r="N169" s="27" t="s">
        <v>100</v>
      </c>
      <c r="O169" s="27"/>
      <c r="P169" s="25">
        <f t="shared" si="17"/>
        <v>100.01000000000002</v>
      </c>
      <c r="Q169" s="14"/>
      <c r="U169" s="23"/>
      <c r="V169" s="27"/>
      <c r="W169" s="52"/>
    </row>
    <row r="170" spans="1:23" x14ac:dyDescent="0.2">
      <c r="A170" s="23"/>
      <c r="B170" s="23"/>
      <c r="C170" s="27"/>
      <c r="F170" s="27"/>
      <c r="G170" s="27"/>
      <c r="H170" s="27"/>
      <c r="J170" s="27"/>
      <c r="K170" s="27"/>
      <c r="M170" s="27"/>
      <c r="N170" s="27"/>
      <c r="O170" s="27"/>
      <c r="P170" s="27"/>
      <c r="U170" s="27"/>
      <c r="W170" s="27"/>
    </row>
    <row r="171" spans="1:23" x14ac:dyDescent="0.2">
      <c r="A171" s="72" t="s">
        <v>16</v>
      </c>
      <c r="B171" s="23"/>
      <c r="C171" s="27"/>
      <c r="F171" s="27"/>
      <c r="G171" s="27"/>
      <c r="H171" s="27"/>
      <c r="I171" s="27"/>
      <c r="J171" s="27"/>
      <c r="K171" s="27"/>
      <c r="L171" s="27"/>
      <c r="M171" s="27"/>
      <c r="N171" s="27"/>
      <c r="O171" s="27"/>
      <c r="P171" s="27"/>
      <c r="U171" s="27"/>
      <c r="V171" s="27"/>
      <c r="W171" s="27"/>
    </row>
    <row r="172" spans="1:23" x14ac:dyDescent="0.2">
      <c r="A172" s="23" t="s">
        <v>2488</v>
      </c>
      <c r="B172" s="23">
        <v>372</v>
      </c>
      <c r="C172" s="51" t="s">
        <v>2794</v>
      </c>
      <c r="D172" s="50">
        <v>27</v>
      </c>
      <c r="E172" s="50">
        <v>2.63</v>
      </c>
      <c r="F172" s="52">
        <v>0.09</v>
      </c>
      <c r="G172" s="52">
        <v>0.23</v>
      </c>
      <c r="H172" s="52">
        <v>73.5</v>
      </c>
      <c r="I172" s="52">
        <v>25.5</v>
      </c>
      <c r="J172" s="52" t="s">
        <v>27</v>
      </c>
      <c r="K172" s="52">
        <v>0.41</v>
      </c>
      <c r="L172" s="52" t="s">
        <v>27</v>
      </c>
      <c r="M172" s="52" t="s">
        <v>27</v>
      </c>
      <c r="N172" s="52" t="s">
        <v>27</v>
      </c>
      <c r="O172" s="27"/>
      <c r="P172" s="25">
        <f t="shared" ref="P172:P174" si="18">SUM(F172:N172)</f>
        <v>99.72999999999999</v>
      </c>
      <c r="U172" s="51"/>
      <c r="V172" s="52"/>
      <c r="W172" s="52"/>
    </row>
    <row r="173" spans="1:23" x14ac:dyDescent="0.2">
      <c r="A173" s="23" t="s">
        <v>2489</v>
      </c>
      <c r="B173" s="23">
        <v>168</v>
      </c>
      <c r="C173" s="51" t="s">
        <v>2794</v>
      </c>
      <c r="D173" s="50">
        <v>16</v>
      </c>
      <c r="E173" s="50">
        <v>1.02</v>
      </c>
      <c r="F173" s="52" t="s">
        <v>27</v>
      </c>
      <c r="G173" s="52">
        <v>0.43</v>
      </c>
      <c r="H173" s="52">
        <v>73.5</v>
      </c>
      <c r="I173" s="52">
        <v>25.1</v>
      </c>
      <c r="J173" s="52" t="s">
        <v>27</v>
      </c>
      <c r="K173" s="52">
        <v>0.55000000000000004</v>
      </c>
      <c r="L173" s="52" t="s">
        <v>27</v>
      </c>
      <c r="M173" s="52" t="s">
        <v>27</v>
      </c>
      <c r="N173" s="52">
        <v>0.17</v>
      </c>
      <c r="O173" s="27"/>
      <c r="P173" s="25">
        <f t="shared" si="18"/>
        <v>99.75</v>
      </c>
      <c r="U173" s="51"/>
      <c r="V173" s="52"/>
      <c r="W173" s="52"/>
    </row>
    <row r="174" spans="1:23" x14ac:dyDescent="0.2">
      <c r="A174" s="23" t="s">
        <v>2490</v>
      </c>
      <c r="B174" s="23">
        <v>421</v>
      </c>
      <c r="C174" s="51" t="s">
        <v>17</v>
      </c>
      <c r="D174" s="50"/>
      <c r="E174" s="50">
        <v>5.6</v>
      </c>
      <c r="F174" s="52" t="s">
        <v>27</v>
      </c>
      <c r="G174" s="52">
        <v>0.3</v>
      </c>
      <c r="H174" s="52">
        <v>98.9</v>
      </c>
      <c r="I174" s="52" t="s">
        <v>27</v>
      </c>
      <c r="J174" s="52" t="s">
        <v>27</v>
      </c>
      <c r="K174" s="52">
        <v>0.5</v>
      </c>
      <c r="L174" s="52">
        <v>0.12</v>
      </c>
      <c r="M174" s="52" t="s">
        <v>27</v>
      </c>
      <c r="N174" s="52">
        <v>0.19</v>
      </c>
      <c r="O174" s="27"/>
      <c r="P174" s="25">
        <f t="shared" si="18"/>
        <v>100.01</v>
      </c>
      <c r="U174" s="51"/>
      <c r="V174" s="52"/>
      <c r="W174" s="52"/>
    </row>
    <row r="175" spans="1:23" x14ac:dyDescent="0.2">
      <c r="A175" s="23"/>
      <c r="B175" s="23"/>
      <c r="C175" s="51"/>
      <c r="D175" s="50"/>
      <c r="E175" s="50"/>
      <c r="F175" s="52"/>
      <c r="G175" s="52"/>
      <c r="H175" s="52"/>
      <c r="I175" s="52"/>
      <c r="J175" s="52"/>
      <c r="K175" s="52"/>
      <c r="L175" s="52"/>
      <c r="M175" s="52"/>
      <c r="N175" s="52"/>
      <c r="O175" s="27"/>
      <c r="U175" s="51"/>
      <c r="V175" s="52"/>
      <c r="W175" s="52"/>
    </row>
    <row r="176" spans="1:23" x14ac:dyDescent="0.2">
      <c r="A176" s="23"/>
      <c r="B176" s="23"/>
      <c r="C176" s="27"/>
      <c r="F176" s="27"/>
      <c r="G176" s="27"/>
      <c r="H176" s="27"/>
      <c r="I176" s="27"/>
      <c r="J176" s="27"/>
      <c r="K176" s="27"/>
      <c r="L176" s="27"/>
      <c r="M176" s="27"/>
      <c r="N176" s="27"/>
      <c r="O176" s="27"/>
      <c r="P176" s="27"/>
      <c r="U176" s="27"/>
      <c r="V176" s="27"/>
      <c r="W176" s="27"/>
    </row>
    <row r="177" spans="1:23" ht="18" x14ac:dyDescent="0.2">
      <c r="A177" s="78" t="s">
        <v>2795</v>
      </c>
      <c r="B177" s="23"/>
      <c r="C177" s="27"/>
      <c r="F177" s="27"/>
      <c r="G177" s="27"/>
      <c r="H177" s="27"/>
      <c r="I177" s="27"/>
      <c r="J177" s="27"/>
      <c r="K177" s="27"/>
      <c r="L177" s="27"/>
      <c r="M177" s="27"/>
      <c r="N177" s="27"/>
      <c r="O177" s="27"/>
      <c r="P177" s="27"/>
      <c r="U177" s="27"/>
      <c r="V177" s="27"/>
      <c r="W177" s="27"/>
    </row>
    <row r="178" spans="1:23" x14ac:dyDescent="0.2">
      <c r="A178" s="23" t="s">
        <v>2491</v>
      </c>
      <c r="B178" s="23"/>
      <c r="C178" s="27"/>
      <c r="F178" s="27"/>
      <c r="G178" s="27"/>
      <c r="H178" s="27"/>
      <c r="I178" s="27"/>
      <c r="J178" s="27"/>
      <c r="K178" s="27"/>
      <c r="L178" s="27"/>
      <c r="M178" s="27"/>
      <c r="N178" s="27"/>
      <c r="O178" s="27"/>
      <c r="P178" s="27"/>
      <c r="U178" s="27"/>
      <c r="V178" s="27"/>
      <c r="W178" s="27"/>
    </row>
    <row r="179" spans="1:23" x14ac:dyDescent="0.2">
      <c r="A179" s="23"/>
      <c r="B179" s="23"/>
      <c r="C179" s="27"/>
      <c r="F179" s="27"/>
      <c r="G179" s="27"/>
      <c r="H179" s="27"/>
      <c r="I179" s="27"/>
      <c r="J179" s="27"/>
      <c r="K179" s="27"/>
      <c r="L179" s="27"/>
      <c r="M179" s="27"/>
      <c r="N179" s="27"/>
      <c r="O179" s="27"/>
      <c r="P179" s="27"/>
      <c r="U179" s="27"/>
      <c r="V179" s="27"/>
      <c r="W179" s="27"/>
    </row>
    <row r="180" spans="1:23" x14ac:dyDescent="0.2">
      <c r="A180" s="72" t="s">
        <v>2796</v>
      </c>
      <c r="B180" s="23"/>
      <c r="C180" s="27"/>
      <c r="F180" s="27"/>
      <c r="G180" s="27"/>
      <c r="H180" s="27"/>
      <c r="I180" s="27"/>
      <c r="J180" s="27"/>
      <c r="K180" s="27"/>
      <c r="L180" s="27"/>
      <c r="M180" s="27"/>
      <c r="N180" s="27"/>
      <c r="O180" s="27"/>
      <c r="P180" s="27"/>
      <c r="U180" s="27"/>
      <c r="V180" s="27"/>
      <c r="W180" s="27"/>
    </row>
    <row r="181" spans="1:23" x14ac:dyDescent="0.2">
      <c r="A181" s="23" t="s">
        <v>2492</v>
      </c>
      <c r="B181" s="23">
        <v>127</v>
      </c>
      <c r="C181" s="51" t="s">
        <v>2762</v>
      </c>
      <c r="D181" s="50">
        <v>22</v>
      </c>
      <c r="E181" s="50">
        <v>2.1</v>
      </c>
      <c r="F181" s="52">
        <v>0.2</v>
      </c>
      <c r="G181" s="52">
        <v>0.14000000000000001</v>
      </c>
      <c r="H181" s="52">
        <v>82.1</v>
      </c>
      <c r="I181" s="52">
        <v>16.600000000000001</v>
      </c>
      <c r="J181" s="52" t="s">
        <v>27</v>
      </c>
      <c r="K181" s="52">
        <v>0.31</v>
      </c>
      <c r="L181" s="52" t="s">
        <v>27</v>
      </c>
      <c r="M181" s="52">
        <v>0.41</v>
      </c>
      <c r="N181" s="52" t="s">
        <v>27</v>
      </c>
      <c r="O181" s="27"/>
      <c r="P181" s="25">
        <f t="shared" ref="P181:P185" si="19">SUM(F181:N181)</f>
        <v>99.759999999999991</v>
      </c>
      <c r="U181" s="51"/>
      <c r="V181" s="52"/>
      <c r="W181" s="52"/>
    </row>
    <row r="182" spans="1:23" x14ac:dyDescent="0.2">
      <c r="A182" s="23" t="s">
        <v>2493</v>
      </c>
      <c r="B182" s="23">
        <v>129</v>
      </c>
      <c r="C182" s="51" t="s">
        <v>2762</v>
      </c>
      <c r="D182" s="50">
        <v>18</v>
      </c>
      <c r="E182" s="50">
        <v>1.1000000000000001</v>
      </c>
      <c r="F182" s="52">
        <v>0.25</v>
      </c>
      <c r="G182" s="52">
        <v>0.16</v>
      </c>
      <c r="H182" s="52">
        <v>78.3</v>
      </c>
      <c r="I182" s="52">
        <v>20.100000000000001</v>
      </c>
      <c r="J182" s="52" t="s">
        <v>27</v>
      </c>
      <c r="K182" s="52">
        <v>0.59</v>
      </c>
      <c r="L182" s="52">
        <v>0.15</v>
      </c>
      <c r="M182" s="52">
        <v>0.33</v>
      </c>
      <c r="N182" s="52" t="s">
        <v>27</v>
      </c>
      <c r="O182" s="27"/>
      <c r="P182" s="25">
        <f t="shared" si="19"/>
        <v>99.88000000000001</v>
      </c>
      <c r="U182" s="51"/>
      <c r="V182" s="52"/>
      <c r="W182" s="52"/>
    </row>
    <row r="183" spans="1:23" x14ac:dyDescent="0.2">
      <c r="A183" s="23" t="s">
        <v>2494</v>
      </c>
      <c r="B183" s="23">
        <v>130</v>
      </c>
      <c r="C183" s="51" t="s">
        <v>2762</v>
      </c>
      <c r="D183" s="50">
        <v>13</v>
      </c>
      <c r="E183" s="50">
        <v>0.9</v>
      </c>
      <c r="F183" s="52">
        <v>0.19</v>
      </c>
      <c r="G183" s="52">
        <v>0.02</v>
      </c>
      <c r="H183" s="52">
        <v>82.2</v>
      </c>
      <c r="I183" s="52">
        <v>16.899999999999999</v>
      </c>
      <c r="J183" s="52" t="s">
        <v>27</v>
      </c>
      <c r="K183" s="52">
        <v>0.28999999999999998</v>
      </c>
      <c r="L183" s="52">
        <v>0.06</v>
      </c>
      <c r="M183" s="52" t="s">
        <v>27</v>
      </c>
      <c r="N183" s="52" t="s">
        <v>27</v>
      </c>
      <c r="O183" s="27"/>
      <c r="P183" s="25">
        <f t="shared" si="19"/>
        <v>99.660000000000011</v>
      </c>
      <c r="U183" s="51"/>
      <c r="V183" s="52"/>
      <c r="W183" s="52"/>
    </row>
    <row r="184" spans="1:23" x14ac:dyDescent="0.2">
      <c r="A184" s="23" t="s">
        <v>2495</v>
      </c>
      <c r="B184" s="23">
        <v>404</v>
      </c>
      <c r="C184" s="51" t="s">
        <v>2797</v>
      </c>
      <c r="D184" s="50"/>
      <c r="E184" s="50">
        <v>1.17</v>
      </c>
      <c r="F184" s="52">
        <v>0.45</v>
      </c>
      <c r="G184" s="52">
        <v>0.26</v>
      </c>
      <c r="H184" s="52">
        <v>81</v>
      </c>
      <c r="I184" s="52">
        <v>17.7</v>
      </c>
      <c r="J184" s="52" t="s">
        <v>27</v>
      </c>
      <c r="K184" s="52">
        <v>0.63</v>
      </c>
      <c r="L184" s="52" t="s">
        <v>27</v>
      </c>
      <c r="M184" s="52" t="s">
        <v>27</v>
      </c>
      <c r="N184" s="52" t="s">
        <v>27</v>
      </c>
      <c r="O184" s="27"/>
      <c r="P184" s="25">
        <f t="shared" si="19"/>
        <v>100.03999999999999</v>
      </c>
      <c r="U184" s="51"/>
      <c r="V184" s="52"/>
      <c r="W184" s="52"/>
    </row>
    <row r="185" spans="1:23" x14ac:dyDescent="0.2">
      <c r="A185" s="23" t="s">
        <v>2496</v>
      </c>
      <c r="B185" s="23">
        <v>141</v>
      </c>
      <c r="C185" s="51" t="s">
        <v>2798</v>
      </c>
      <c r="D185" s="50">
        <v>11</v>
      </c>
      <c r="E185" s="50">
        <v>1.28</v>
      </c>
      <c r="F185" s="52">
        <v>0.17</v>
      </c>
      <c r="G185" s="52">
        <v>0.27</v>
      </c>
      <c r="H185" s="52">
        <v>75.3</v>
      </c>
      <c r="I185" s="52">
        <v>22.6</v>
      </c>
      <c r="J185" s="52">
        <v>0.25</v>
      </c>
      <c r="K185" s="52">
        <v>0.43</v>
      </c>
      <c r="L185" s="52">
        <v>0.09</v>
      </c>
      <c r="M185" s="52">
        <v>0.69</v>
      </c>
      <c r="N185" s="52">
        <v>0.23</v>
      </c>
      <c r="O185" s="27"/>
      <c r="P185" s="25">
        <f t="shared" si="19"/>
        <v>100.03000000000002</v>
      </c>
      <c r="U185" s="51"/>
      <c r="V185" s="52"/>
      <c r="W185" s="52"/>
    </row>
    <row r="186" spans="1:23" x14ac:dyDescent="0.2">
      <c r="A186" s="23"/>
      <c r="B186" s="23"/>
      <c r="C186" s="27"/>
      <c r="F186" s="27"/>
      <c r="G186" s="27"/>
      <c r="H186" s="27"/>
      <c r="I186" s="27"/>
      <c r="J186" s="27"/>
      <c r="K186" s="27"/>
      <c r="L186" s="27"/>
      <c r="M186" s="27"/>
      <c r="N186" s="27"/>
      <c r="O186" s="27"/>
      <c r="P186" s="27"/>
      <c r="U186" s="27"/>
      <c r="V186" s="27"/>
      <c r="W186" s="27"/>
    </row>
    <row r="187" spans="1:23" x14ac:dyDescent="0.2">
      <c r="A187" s="72" t="s">
        <v>2800</v>
      </c>
      <c r="B187" s="23"/>
      <c r="C187" s="27"/>
      <c r="F187" s="27"/>
      <c r="G187" s="27"/>
      <c r="H187" s="27"/>
      <c r="I187" s="27"/>
      <c r="J187" s="27"/>
      <c r="K187" s="27"/>
      <c r="L187" s="27"/>
      <c r="M187" s="27"/>
      <c r="N187" s="27"/>
      <c r="O187" s="27"/>
      <c r="P187" s="27"/>
      <c r="U187" s="27"/>
      <c r="V187" s="27"/>
      <c r="W187" s="27"/>
    </row>
    <row r="188" spans="1:23" x14ac:dyDescent="0.2">
      <c r="A188" s="23" t="s">
        <v>2497</v>
      </c>
      <c r="B188" s="23">
        <v>410</v>
      </c>
      <c r="C188" s="51" t="s">
        <v>2799</v>
      </c>
      <c r="D188" s="50"/>
      <c r="E188" s="50">
        <v>3.15</v>
      </c>
      <c r="F188" s="52">
        <v>0.35</v>
      </c>
      <c r="G188" s="52">
        <v>0.3</v>
      </c>
      <c r="H188" s="52">
        <v>85.6</v>
      </c>
      <c r="I188" s="52">
        <v>13.7</v>
      </c>
      <c r="J188" s="52" t="s">
        <v>27</v>
      </c>
      <c r="K188" s="52">
        <v>0.05</v>
      </c>
      <c r="L188" s="52">
        <v>0.1</v>
      </c>
      <c r="M188" s="52" t="s">
        <v>27</v>
      </c>
      <c r="N188" s="52" t="s">
        <v>27</v>
      </c>
      <c r="O188" s="27"/>
      <c r="P188" s="25">
        <f t="shared" ref="P188" si="20">SUM(F188:N188)</f>
        <v>100.1</v>
      </c>
      <c r="U188" s="51"/>
      <c r="V188" s="52"/>
      <c r="W188" s="52"/>
    </row>
    <row r="189" spans="1:23" x14ac:dyDescent="0.2">
      <c r="A189" s="23"/>
      <c r="B189" s="23"/>
      <c r="C189" s="27"/>
      <c r="F189" s="27"/>
      <c r="G189" s="27"/>
      <c r="H189" s="27"/>
      <c r="I189" s="27"/>
      <c r="J189" s="27"/>
      <c r="K189" s="27"/>
      <c r="L189" s="27"/>
      <c r="M189" s="27"/>
      <c r="N189" s="27"/>
      <c r="O189" s="27"/>
      <c r="P189" s="27"/>
      <c r="U189" s="27"/>
      <c r="V189" s="27"/>
      <c r="W189" s="27"/>
    </row>
    <row r="190" spans="1:23" x14ac:dyDescent="0.2">
      <c r="A190" s="72" t="s">
        <v>18</v>
      </c>
      <c r="B190" s="23"/>
      <c r="C190" s="27"/>
      <c r="F190" s="27"/>
      <c r="G190" s="27"/>
      <c r="H190" s="27"/>
      <c r="I190" s="27"/>
      <c r="J190" s="27"/>
      <c r="K190" s="27"/>
      <c r="L190" s="27"/>
      <c r="M190" s="27"/>
      <c r="N190" s="27"/>
      <c r="O190" s="27"/>
      <c r="P190" s="27"/>
      <c r="U190" s="27"/>
      <c r="V190" s="27"/>
      <c r="W190" s="27"/>
    </row>
    <row r="191" spans="1:23" x14ac:dyDescent="0.2">
      <c r="A191" s="23" t="s">
        <v>2498</v>
      </c>
      <c r="B191" s="23">
        <v>135</v>
      </c>
      <c r="C191" s="51" t="s">
        <v>2762</v>
      </c>
      <c r="D191" s="50">
        <v>21</v>
      </c>
      <c r="E191" s="50">
        <v>1.85</v>
      </c>
      <c r="F191" s="52">
        <v>0.25</v>
      </c>
      <c r="G191" s="52">
        <v>0.23</v>
      </c>
      <c r="H191" s="52">
        <v>77.599999999999994</v>
      </c>
      <c r="I191" s="52">
        <v>20.5</v>
      </c>
      <c r="J191" s="52" t="s">
        <v>27</v>
      </c>
      <c r="K191" s="52">
        <v>0.46</v>
      </c>
      <c r="L191" s="52">
        <v>0.06</v>
      </c>
      <c r="M191" s="52">
        <v>0.6</v>
      </c>
      <c r="N191" s="52">
        <v>0.18</v>
      </c>
      <c r="O191" s="27"/>
      <c r="P191" s="25">
        <f t="shared" ref="P191:P212" si="21">SUM(F191:N191)</f>
        <v>99.88</v>
      </c>
      <c r="U191" s="51"/>
      <c r="V191" s="52"/>
      <c r="W191" s="52"/>
    </row>
    <row r="192" spans="1:23" x14ac:dyDescent="0.2">
      <c r="A192" s="23" t="s">
        <v>2499</v>
      </c>
      <c r="B192" s="23">
        <v>136</v>
      </c>
      <c r="C192" s="51" t="s">
        <v>2762</v>
      </c>
      <c r="D192" s="50">
        <v>18</v>
      </c>
      <c r="E192" s="50">
        <v>1.2</v>
      </c>
      <c r="F192" s="52">
        <v>0.32</v>
      </c>
      <c r="G192" s="52">
        <v>0.19</v>
      </c>
      <c r="H192" s="52">
        <v>77.8</v>
      </c>
      <c r="I192" s="52">
        <v>20.100000000000001</v>
      </c>
      <c r="J192" s="52" t="s">
        <v>27</v>
      </c>
      <c r="K192" s="52">
        <v>0.69</v>
      </c>
      <c r="L192" s="52">
        <v>0.1</v>
      </c>
      <c r="M192" s="52">
        <v>0.23</v>
      </c>
      <c r="N192" s="52">
        <v>0.38</v>
      </c>
      <c r="O192" s="27"/>
      <c r="P192" s="25">
        <f t="shared" si="21"/>
        <v>99.809999999999988</v>
      </c>
      <c r="U192" s="51"/>
      <c r="V192" s="52"/>
      <c r="W192" s="52"/>
    </row>
    <row r="193" spans="1:23" x14ac:dyDescent="0.2">
      <c r="A193" s="23" t="s">
        <v>2500</v>
      </c>
      <c r="B193" s="23">
        <v>137</v>
      </c>
      <c r="C193" s="51" t="s">
        <v>2762</v>
      </c>
      <c r="D193" s="50">
        <v>15</v>
      </c>
      <c r="E193" s="50">
        <v>1.21</v>
      </c>
      <c r="F193" s="52">
        <v>0.26</v>
      </c>
      <c r="G193" s="52">
        <v>0.84</v>
      </c>
      <c r="H193" s="52">
        <v>76.5</v>
      </c>
      <c r="I193" s="52">
        <v>21.5</v>
      </c>
      <c r="J193" s="52" t="s">
        <v>27</v>
      </c>
      <c r="K193" s="52">
        <v>0.39</v>
      </c>
      <c r="L193" s="52">
        <v>7.0000000000000007E-2</v>
      </c>
      <c r="M193" s="52" t="s">
        <v>27</v>
      </c>
      <c r="N193" s="52">
        <v>0.13</v>
      </c>
      <c r="O193" s="27"/>
      <c r="P193" s="25">
        <f t="shared" si="21"/>
        <v>99.689999999999984</v>
      </c>
      <c r="U193" s="51"/>
      <c r="V193" s="52"/>
      <c r="W193" s="52"/>
    </row>
    <row r="194" spans="1:23" x14ac:dyDescent="0.2">
      <c r="A194" s="23" t="s">
        <v>2501</v>
      </c>
      <c r="B194" s="23" t="s">
        <v>2520</v>
      </c>
      <c r="C194" s="51" t="s">
        <v>2762</v>
      </c>
      <c r="D194" s="50"/>
      <c r="E194" s="50">
        <v>12.5</v>
      </c>
      <c r="F194" s="50">
        <v>0.21</v>
      </c>
      <c r="G194" s="50">
        <v>0.2</v>
      </c>
      <c r="H194" s="50">
        <v>79.5</v>
      </c>
      <c r="I194" s="50">
        <v>19.8</v>
      </c>
      <c r="J194" s="52" t="s">
        <v>27</v>
      </c>
      <c r="K194" s="50">
        <v>0.31</v>
      </c>
      <c r="L194" s="50" t="s">
        <v>27</v>
      </c>
      <c r="M194" s="50" t="s">
        <v>27</v>
      </c>
      <c r="N194" s="50">
        <v>0.1</v>
      </c>
      <c r="O194" s="27" t="s">
        <v>19</v>
      </c>
      <c r="P194" s="25">
        <f t="shared" si="21"/>
        <v>100.11999999999999</v>
      </c>
      <c r="U194" s="51"/>
      <c r="V194" s="50"/>
      <c r="W194" s="52"/>
    </row>
    <row r="195" spans="1:23" x14ac:dyDescent="0.2">
      <c r="A195" s="23" t="s">
        <v>2502</v>
      </c>
      <c r="B195" s="23" t="s">
        <v>2521</v>
      </c>
      <c r="C195" s="51" t="s">
        <v>2762</v>
      </c>
      <c r="D195" s="50"/>
      <c r="E195" s="50">
        <v>1.06</v>
      </c>
      <c r="F195" s="50">
        <v>0.15</v>
      </c>
      <c r="G195" s="50">
        <v>0.1</v>
      </c>
      <c r="H195" s="50">
        <v>81.7</v>
      </c>
      <c r="I195" s="50">
        <v>17</v>
      </c>
      <c r="J195" s="52" t="s">
        <v>27</v>
      </c>
      <c r="K195" s="50">
        <v>0.68</v>
      </c>
      <c r="L195" s="50" t="s">
        <v>27</v>
      </c>
      <c r="M195" s="50">
        <v>0.37</v>
      </c>
      <c r="N195" s="50">
        <v>0.1</v>
      </c>
      <c r="O195" s="27" t="s">
        <v>20</v>
      </c>
      <c r="P195" s="25">
        <f t="shared" si="21"/>
        <v>100.10000000000001</v>
      </c>
      <c r="U195" s="51"/>
      <c r="V195" s="50"/>
      <c r="W195" s="50"/>
    </row>
    <row r="196" spans="1:23" x14ac:dyDescent="0.2">
      <c r="A196" s="23" t="s">
        <v>2503</v>
      </c>
      <c r="B196" s="23" t="s">
        <v>2522</v>
      </c>
      <c r="C196" s="51" t="s">
        <v>2762</v>
      </c>
      <c r="D196" s="50"/>
      <c r="E196" s="50">
        <v>0.99</v>
      </c>
      <c r="F196" s="50">
        <v>0.18</v>
      </c>
      <c r="G196" s="50">
        <v>0.3</v>
      </c>
      <c r="H196" s="50">
        <v>80.3</v>
      </c>
      <c r="I196" s="50">
        <v>18.600000000000001</v>
      </c>
      <c r="J196" s="52" t="s">
        <v>27</v>
      </c>
      <c r="K196" s="50">
        <v>0.6</v>
      </c>
      <c r="L196" s="50" t="s">
        <v>27</v>
      </c>
      <c r="M196" s="50" t="s">
        <v>27</v>
      </c>
      <c r="N196" s="50" t="s">
        <v>27</v>
      </c>
      <c r="O196" s="27" t="s">
        <v>21</v>
      </c>
      <c r="P196" s="25">
        <f t="shared" si="21"/>
        <v>99.97999999999999</v>
      </c>
      <c r="U196" s="51"/>
      <c r="V196" s="50"/>
      <c r="W196" s="50"/>
    </row>
    <row r="197" spans="1:23" x14ac:dyDescent="0.2">
      <c r="A197" s="23" t="s">
        <v>2504</v>
      </c>
      <c r="B197" s="23" t="s">
        <v>2523</v>
      </c>
      <c r="C197" s="51" t="s">
        <v>2762</v>
      </c>
      <c r="D197" s="50"/>
      <c r="E197" s="50">
        <v>1.05</v>
      </c>
      <c r="F197" s="50">
        <v>0.13</v>
      </c>
      <c r="G197" s="50">
        <v>0.3</v>
      </c>
      <c r="H197" s="50">
        <v>79.099999999999994</v>
      </c>
      <c r="I197" s="50">
        <v>20.100000000000001</v>
      </c>
      <c r="J197" s="52" t="s">
        <v>27</v>
      </c>
      <c r="K197" s="50">
        <v>0.33</v>
      </c>
      <c r="L197" s="50">
        <v>0.1</v>
      </c>
      <c r="M197" s="50">
        <v>0.22</v>
      </c>
      <c r="N197" s="50" t="s">
        <v>27</v>
      </c>
      <c r="O197" s="27" t="s">
        <v>1</v>
      </c>
      <c r="P197" s="25">
        <f t="shared" si="21"/>
        <v>100.27999999999999</v>
      </c>
      <c r="U197" s="51"/>
      <c r="V197" s="50"/>
      <c r="W197" s="50"/>
    </row>
    <row r="198" spans="1:23" x14ac:dyDescent="0.2">
      <c r="A198" s="23" t="s">
        <v>2505</v>
      </c>
      <c r="B198" s="23">
        <v>142</v>
      </c>
      <c r="C198" s="51" t="s">
        <v>2798</v>
      </c>
      <c r="D198" s="50">
        <v>19</v>
      </c>
      <c r="E198" s="50">
        <v>1.33</v>
      </c>
      <c r="F198" s="52">
        <v>0.24</v>
      </c>
      <c r="G198" s="52">
        <v>0.42</v>
      </c>
      <c r="H198" s="52">
        <v>79.7</v>
      </c>
      <c r="I198" s="52">
        <v>18.899999999999999</v>
      </c>
      <c r="J198" s="52" t="s">
        <v>27</v>
      </c>
      <c r="K198" s="52">
        <v>0.23</v>
      </c>
      <c r="L198" s="52">
        <v>0.06</v>
      </c>
      <c r="M198" s="52" t="s">
        <v>27</v>
      </c>
      <c r="N198" s="52">
        <v>0.13</v>
      </c>
      <c r="O198" s="27"/>
      <c r="P198" s="25">
        <f t="shared" si="21"/>
        <v>99.679999999999993</v>
      </c>
      <c r="U198" s="51"/>
      <c r="V198" s="52"/>
      <c r="W198" s="52"/>
    </row>
    <row r="199" spans="1:23" x14ac:dyDescent="0.2">
      <c r="A199" s="23" t="s">
        <v>2506</v>
      </c>
      <c r="B199" s="23">
        <v>371</v>
      </c>
      <c r="C199" s="51" t="s">
        <v>2801</v>
      </c>
      <c r="D199" s="50">
        <v>39</v>
      </c>
      <c r="E199" s="50">
        <v>4.51</v>
      </c>
      <c r="F199" s="52">
        <v>0.31</v>
      </c>
      <c r="G199" s="52">
        <v>0.43</v>
      </c>
      <c r="H199" s="52">
        <v>81.5</v>
      </c>
      <c r="I199" s="52">
        <v>16.899999999999999</v>
      </c>
      <c r="J199" s="52" t="s">
        <v>27</v>
      </c>
      <c r="K199" s="52">
        <v>0.4</v>
      </c>
      <c r="L199" s="52" t="s">
        <v>27</v>
      </c>
      <c r="M199" s="52" t="s">
        <v>27</v>
      </c>
      <c r="N199" s="52" t="s">
        <v>27</v>
      </c>
      <c r="O199" s="27"/>
      <c r="P199" s="25">
        <f t="shared" si="21"/>
        <v>99.539999999999992</v>
      </c>
      <c r="U199" s="51"/>
      <c r="V199" s="52"/>
      <c r="W199" s="52"/>
    </row>
    <row r="200" spans="1:23" x14ac:dyDescent="0.2">
      <c r="A200" s="23" t="s">
        <v>2507</v>
      </c>
      <c r="B200" s="23">
        <v>300</v>
      </c>
      <c r="C200" s="51" t="s">
        <v>2802</v>
      </c>
      <c r="D200" s="50">
        <v>51</v>
      </c>
      <c r="E200" s="50">
        <v>5.55</v>
      </c>
      <c r="F200" s="52">
        <v>0.52</v>
      </c>
      <c r="G200" s="52">
        <v>0.46</v>
      </c>
      <c r="H200" s="52">
        <v>81.2</v>
      </c>
      <c r="I200" s="52">
        <v>17</v>
      </c>
      <c r="J200" s="52" t="s">
        <v>27</v>
      </c>
      <c r="K200" s="52">
        <v>0.27</v>
      </c>
      <c r="L200" s="52" t="s">
        <v>27</v>
      </c>
      <c r="M200" s="52" t="s">
        <v>27</v>
      </c>
      <c r="N200" s="52">
        <v>0.22</v>
      </c>
      <c r="O200" s="27"/>
      <c r="P200" s="25">
        <f t="shared" si="21"/>
        <v>99.67</v>
      </c>
      <c r="U200" s="51"/>
      <c r="V200" s="52"/>
      <c r="W200" s="52"/>
    </row>
    <row r="201" spans="1:23" x14ac:dyDescent="0.2">
      <c r="A201" s="23" t="s">
        <v>2508</v>
      </c>
      <c r="B201" s="23">
        <v>299</v>
      </c>
      <c r="C201" s="51" t="s">
        <v>2803</v>
      </c>
      <c r="D201" s="50">
        <v>38</v>
      </c>
      <c r="E201" s="50">
        <v>5.15</v>
      </c>
      <c r="F201" s="52">
        <v>0.02</v>
      </c>
      <c r="G201" s="52">
        <v>0.18</v>
      </c>
      <c r="H201" s="52">
        <v>98.2</v>
      </c>
      <c r="I201" s="52">
        <v>0</v>
      </c>
      <c r="J201" s="52">
        <v>0.19</v>
      </c>
      <c r="K201" s="52">
        <v>0.7</v>
      </c>
      <c r="L201" s="52">
        <v>0.09</v>
      </c>
      <c r="M201" s="52" t="s">
        <v>27</v>
      </c>
      <c r="N201" s="52">
        <v>0.23</v>
      </c>
      <c r="O201" s="27"/>
      <c r="P201" s="25">
        <f t="shared" si="21"/>
        <v>99.610000000000014</v>
      </c>
      <c r="U201" s="51"/>
      <c r="V201" s="52"/>
      <c r="W201" s="52"/>
    </row>
    <row r="202" spans="1:23" x14ac:dyDescent="0.2">
      <c r="A202" s="23" t="s">
        <v>2509</v>
      </c>
      <c r="B202" s="23">
        <v>164</v>
      </c>
      <c r="C202" s="51" t="s">
        <v>2804</v>
      </c>
      <c r="D202" s="50">
        <v>52</v>
      </c>
      <c r="E202" s="50">
        <v>6.6</v>
      </c>
      <c r="F202" s="52">
        <v>0.26</v>
      </c>
      <c r="G202" s="52">
        <v>0.44</v>
      </c>
      <c r="H202" s="52">
        <v>79.2</v>
      </c>
      <c r="I202" s="52">
        <v>19.399999999999999</v>
      </c>
      <c r="J202" s="52">
        <v>0.21</v>
      </c>
      <c r="K202" s="52" t="s">
        <v>27</v>
      </c>
      <c r="L202" s="52" t="s">
        <v>27</v>
      </c>
      <c r="M202" s="52">
        <v>0.43</v>
      </c>
      <c r="N202" s="52" t="s">
        <v>27</v>
      </c>
      <c r="O202" s="27"/>
      <c r="P202" s="25">
        <f t="shared" si="21"/>
        <v>99.940000000000012</v>
      </c>
      <c r="U202" s="51"/>
      <c r="V202" s="52"/>
      <c r="W202" s="52"/>
    </row>
    <row r="203" spans="1:23" x14ac:dyDescent="0.2">
      <c r="A203" s="23" t="s">
        <v>2510</v>
      </c>
      <c r="B203" s="23">
        <v>354</v>
      </c>
      <c r="C203" s="51" t="s">
        <v>2805</v>
      </c>
      <c r="D203" s="50">
        <v>36</v>
      </c>
      <c r="E203" s="50">
        <v>3.9</v>
      </c>
      <c r="F203" s="52">
        <v>0.11</v>
      </c>
      <c r="G203" s="52">
        <v>1.47</v>
      </c>
      <c r="H203" s="52">
        <v>73.7</v>
      </c>
      <c r="I203" s="52">
        <v>22.5</v>
      </c>
      <c r="J203" s="52" t="s">
        <v>27</v>
      </c>
      <c r="K203" s="52">
        <v>1.7</v>
      </c>
      <c r="L203" s="52">
        <v>0.09</v>
      </c>
      <c r="M203" s="52" t="s">
        <v>27</v>
      </c>
      <c r="N203" s="52">
        <v>0.15</v>
      </c>
      <c r="O203" s="27"/>
      <c r="P203" s="25">
        <f t="shared" si="21"/>
        <v>99.720000000000013</v>
      </c>
      <c r="U203" s="51"/>
      <c r="V203" s="52"/>
      <c r="W203" s="52"/>
    </row>
    <row r="204" spans="1:23" x14ac:dyDescent="0.2">
      <c r="A204" s="23" t="s">
        <v>2511</v>
      </c>
      <c r="B204" s="23">
        <v>419</v>
      </c>
      <c r="C204" s="51" t="s">
        <v>2806</v>
      </c>
      <c r="D204" s="50"/>
      <c r="E204" s="50">
        <v>5.85</v>
      </c>
      <c r="F204" s="52">
        <v>0.1</v>
      </c>
      <c r="G204" s="52">
        <v>0.2</v>
      </c>
      <c r="H204" s="52">
        <v>99.4</v>
      </c>
      <c r="I204" s="52">
        <v>0</v>
      </c>
      <c r="J204" s="52" t="s">
        <v>27</v>
      </c>
      <c r="K204" s="52">
        <v>0.26</v>
      </c>
      <c r="L204" s="52" t="s">
        <v>27</v>
      </c>
      <c r="M204" s="52" t="s">
        <v>27</v>
      </c>
      <c r="N204" s="52" t="s">
        <v>27</v>
      </c>
      <c r="O204" s="27"/>
      <c r="P204" s="25">
        <f t="shared" si="21"/>
        <v>99.960000000000008</v>
      </c>
      <c r="U204" s="51"/>
      <c r="V204" s="52"/>
      <c r="W204" s="52"/>
    </row>
    <row r="205" spans="1:23" x14ac:dyDescent="0.2">
      <c r="A205" s="23" t="s">
        <v>2512</v>
      </c>
      <c r="B205" s="23">
        <v>302</v>
      </c>
      <c r="C205" s="51" t="s">
        <v>2807</v>
      </c>
      <c r="D205" s="50">
        <v>44</v>
      </c>
      <c r="E205" s="50">
        <v>5.6</v>
      </c>
      <c r="F205" s="52">
        <v>0.55000000000000004</v>
      </c>
      <c r="G205" s="52">
        <v>0.49</v>
      </c>
      <c r="H205" s="52">
        <v>83.8</v>
      </c>
      <c r="I205" s="52">
        <v>13.9</v>
      </c>
      <c r="J205" s="52" t="s">
        <v>27</v>
      </c>
      <c r="K205" s="52">
        <v>0.27</v>
      </c>
      <c r="L205" s="52">
        <v>0.06</v>
      </c>
      <c r="M205" s="52">
        <v>0.25</v>
      </c>
      <c r="N205" s="52" t="s">
        <v>27</v>
      </c>
      <c r="O205" s="27"/>
      <c r="P205" s="25">
        <f t="shared" si="21"/>
        <v>99.320000000000007</v>
      </c>
      <c r="U205" s="51"/>
      <c r="V205" s="52"/>
      <c r="W205" s="52"/>
    </row>
    <row r="206" spans="1:23" x14ac:dyDescent="0.2">
      <c r="A206" s="23" t="s">
        <v>2513</v>
      </c>
      <c r="B206" s="23">
        <v>370</v>
      </c>
      <c r="C206" s="51" t="s">
        <v>2809</v>
      </c>
      <c r="D206" s="50">
        <v>46</v>
      </c>
      <c r="E206" s="50">
        <v>5</v>
      </c>
      <c r="F206" s="52">
        <v>0.3</v>
      </c>
      <c r="G206" s="52">
        <v>0.57999999999999996</v>
      </c>
      <c r="H206" s="52">
        <v>78.3</v>
      </c>
      <c r="I206" s="52">
        <v>20.3</v>
      </c>
      <c r="J206" s="52" t="s">
        <v>27</v>
      </c>
      <c r="K206" s="52">
        <v>0.16</v>
      </c>
      <c r="L206" s="52" t="s">
        <v>27</v>
      </c>
      <c r="M206" s="52" t="s">
        <v>27</v>
      </c>
      <c r="N206" s="52">
        <v>0.14000000000000001</v>
      </c>
      <c r="O206" s="27"/>
      <c r="P206" s="25">
        <f t="shared" si="21"/>
        <v>99.779999999999987</v>
      </c>
      <c r="U206" s="51"/>
      <c r="V206" s="52"/>
      <c r="W206" s="52"/>
    </row>
    <row r="207" spans="1:23" x14ac:dyDescent="0.2">
      <c r="A207" s="23" t="s">
        <v>2514</v>
      </c>
      <c r="B207" s="23">
        <v>627</v>
      </c>
      <c r="C207" s="51" t="s">
        <v>2808</v>
      </c>
      <c r="D207" s="50"/>
      <c r="E207" s="50">
        <v>5</v>
      </c>
      <c r="F207" s="52" t="s">
        <v>27</v>
      </c>
      <c r="G207" s="52">
        <v>0.16</v>
      </c>
      <c r="H207" s="52">
        <v>99.4</v>
      </c>
      <c r="I207" s="52">
        <v>0</v>
      </c>
      <c r="J207" s="52" t="s">
        <v>27</v>
      </c>
      <c r="K207" s="52">
        <v>0.4</v>
      </c>
      <c r="L207" s="52">
        <v>0.1</v>
      </c>
      <c r="M207" s="52" t="s">
        <v>27</v>
      </c>
      <c r="N207" s="52">
        <v>0.1</v>
      </c>
      <c r="O207" s="27"/>
      <c r="P207" s="25">
        <f t="shared" si="21"/>
        <v>100.16</v>
      </c>
      <c r="U207" s="51"/>
      <c r="V207" s="52"/>
      <c r="W207" s="52"/>
    </row>
    <row r="208" spans="1:23" x14ac:dyDescent="0.2">
      <c r="A208" s="23" t="s">
        <v>2515</v>
      </c>
      <c r="B208" s="23">
        <v>165</v>
      </c>
      <c r="C208" s="51" t="s">
        <v>2911</v>
      </c>
      <c r="D208" s="50">
        <v>28</v>
      </c>
      <c r="E208" s="50">
        <v>3.38</v>
      </c>
      <c r="F208" s="52">
        <v>0.12</v>
      </c>
      <c r="G208" s="52">
        <v>0.33</v>
      </c>
      <c r="H208" s="52">
        <v>81.7</v>
      </c>
      <c r="I208" s="52">
        <v>16.7</v>
      </c>
      <c r="J208" s="52" t="s">
        <v>27</v>
      </c>
      <c r="K208" s="52">
        <v>0.77</v>
      </c>
      <c r="L208" s="52">
        <v>0.05</v>
      </c>
      <c r="M208" s="52" t="s">
        <v>27</v>
      </c>
      <c r="N208" s="52" t="s">
        <v>27</v>
      </c>
      <c r="O208" s="27"/>
      <c r="P208" s="25">
        <f t="shared" si="21"/>
        <v>99.67</v>
      </c>
      <c r="U208" s="51"/>
      <c r="V208" s="52"/>
      <c r="W208" s="52"/>
    </row>
    <row r="209" spans="1:23" x14ac:dyDescent="0.2">
      <c r="A209" s="23" t="s">
        <v>2516</v>
      </c>
      <c r="B209" s="23">
        <v>420</v>
      </c>
      <c r="C209" s="51" t="s">
        <v>2810</v>
      </c>
      <c r="D209" s="50"/>
      <c r="E209" s="50">
        <v>4.8</v>
      </c>
      <c r="F209" s="52">
        <v>0.11</v>
      </c>
      <c r="G209" s="52">
        <v>0.26</v>
      </c>
      <c r="H209" s="52">
        <v>99</v>
      </c>
      <c r="I209" s="52">
        <v>0</v>
      </c>
      <c r="J209" s="52" t="s">
        <v>27</v>
      </c>
      <c r="K209" s="52">
        <v>0.47</v>
      </c>
      <c r="L209" s="52">
        <v>0.12</v>
      </c>
      <c r="M209" s="52" t="s">
        <v>27</v>
      </c>
      <c r="N209" s="52">
        <v>0.1</v>
      </c>
      <c r="O209" s="27"/>
      <c r="P209" s="25">
        <f t="shared" si="21"/>
        <v>100.06</v>
      </c>
      <c r="U209" s="51"/>
      <c r="V209" s="52"/>
      <c r="W209" s="52"/>
    </row>
    <row r="210" spans="1:23" x14ac:dyDescent="0.2">
      <c r="A210" s="23" t="s">
        <v>2517</v>
      </c>
      <c r="B210" s="23">
        <v>162</v>
      </c>
      <c r="C210" s="51" t="s">
        <v>2811</v>
      </c>
      <c r="D210" s="50">
        <v>26</v>
      </c>
      <c r="E210" s="50">
        <v>3.49</v>
      </c>
      <c r="F210" s="52">
        <v>0.17</v>
      </c>
      <c r="G210" s="52">
        <v>0.26</v>
      </c>
      <c r="H210" s="52">
        <v>78.7</v>
      </c>
      <c r="I210" s="52">
        <v>20</v>
      </c>
      <c r="J210" s="52" t="s">
        <v>27</v>
      </c>
      <c r="K210" s="52">
        <v>0.57999999999999996</v>
      </c>
      <c r="L210" s="52" t="s">
        <v>27</v>
      </c>
      <c r="M210" s="52" t="s">
        <v>27</v>
      </c>
      <c r="N210" s="52" t="s">
        <v>27</v>
      </c>
      <c r="O210" s="27"/>
      <c r="P210" s="25">
        <f t="shared" si="21"/>
        <v>99.710000000000008</v>
      </c>
      <c r="U210" s="51"/>
      <c r="V210" s="52"/>
      <c r="W210" s="52"/>
    </row>
    <row r="211" spans="1:23" x14ac:dyDescent="0.2">
      <c r="A211" s="23" t="s">
        <v>2518</v>
      </c>
      <c r="B211" s="23">
        <v>628</v>
      </c>
      <c r="C211" s="51" t="s">
        <v>2812</v>
      </c>
      <c r="D211" s="50"/>
      <c r="E211" s="50">
        <v>5.28</v>
      </c>
      <c r="F211" s="52">
        <v>0.1</v>
      </c>
      <c r="G211" s="52">
        <v>0.51</v>
      </c>
      <c r="H211" s="52">
        <v>96.8</v>
      </c>
      <c r="I211" s="52">
        <v>1.9</v>
      </c>
      <c r="J211" s="52" t="s">
        <v>27</v>
      </c>
      <c r="K211" s="52">
        <v>0.53</v>
      </c>
      <c r="L211" s="52" t="s">
        <v>27</v>
      </c>
      <c r="M211" s="52" t="s">
        <v>27</v>
      </c>
      <c r="N211" s="52">
        <v>0.1</v>
      </c>
      <c r="O211" s="27"/>
      <c r="P211" s="25">
        <f t="shared" si="21"/>
        <v>99.94</v>
      </c>
      <c r="U211" s="51"/>
      <c r="V211" s="52"/>
      <c r="W211" s="52"/>
    </row>
    <row r="212" spans="1:23" x14ac:dyDescent="0.2">
      <c r="A212" s="23" t="s">
        <v>2519</v>
      </c>
      <c r="B212" s="23">
        <v>307</v>
      </c>
      <c r="C212" s="51" t="s">
        <v>2813</v>
      </c>
      <c r="D212" s="50">
        <v>38</v>
      </c>
      <c r="E212" s="50">
        <v>3.87</v>
      </c>
      <c r="F212" s="52">
        <v>0.03</v>
      </c>
      <c r="G212" s="52">
        <v>0.54</v>
      </c>
      <c r="H212" s="52">
        <v>96.4</v>
      </c>
      <c r="I212" s="52">
        <v>1.6</v>
      </c>
      <c r="J212" s="52">
        <v>0.48</v>
      </c>
      <c r="K212" s="52">
        <v>0.11</v>
      </c>
      <c r="L212" s="52">
        <v>7.0000000000000007E-2</v>
      </c>
      <c r="M212" s="52">
        <v>0.51</v>
      </c>
      <c r="N212" s="52">
        <v>0.3</v>
      </c>
      <c r="O212" s="27"/>
      <c r="P212" s="25">
        <f t="shared" si="21"/>
        <v>100.03999999999999</v>
      </c>
      <c r="U212" s="51"/>
      <c r="V212" s="52"/>
      <c r="W212" s="52"/>
    </row>
    <row r="213" spans="1:23" x14ac:dyDescent="0.2">
      <c r="A213" s="23"/>
      <c r="B213" s="23"/>
      <c r="C213" s="27"/>
      <c r="F213" s="27"/>
      <c r="G213" s="27"/>
      <c r="H213" s="27"/>
      <c r="I213" s="27"/>
      <c r="J213" s="27"/>
      <c r="K213" s="27"/>
      <c r="L213" s="27"/>
      <c r="M213" s="27"/>
      <c r="N213" s="27"/>
      <c r="O213" s="27"/>
      <c r="P213" s="27"/>
      <c r="U213" s="27"/>
      <c r="V213" s="27"/>
      <c r="W213" s="27"/>
    </row>
    <row r="214" spans="1:23" x14ac:dyDescent="0.2">
      <c r="A214" s="72" t="s">
        <v>22</v>
      </c>
      <c r="B214" s="23"/>
      <c r="C214" s="27"/>
      <c r="F214" s="27"/>
      <c r="G214" s="27"/>
      <c r="H214" s="27"/>
      <c r="I214" s="27"/>
      <c r="J214" s="27"/>
      <c r="K214" s="27"/>
      <c r="L214" s="27"/>
      <c r="M214" s="27"/>
      <c r="N214" s="27"/>
      <c r="O214" s="27"/>
      <c r="P214" s="27"/>
      <c r="U214" s="27"/>
      <c r="V214" s="27"/>
      <c r="W214" s="27"/>
    </row>
    <row r="215" spans="1:23" x14ac:dyDescent="0.2">
      <c r="A215" s="23" t="s">
        <v>2524</v>
      </c>
      <c r="B215" s="23">
        <v>311</v>
      </c>
      <c r="C215" s="51" t="s">
        <v>2814</v>
      </c>
      <c r="D215" s="50">
        <v>20</v>
      </c>
      <c r="E215" s="50">
        <v>1.82</v>
      </c>
      <c r="F215" s="52">
        <v>0.06</v>
      </c>
      <c r="G215" s="52">
        <v>0.7</v>
      </c>
      <c r="H215" s="52">
        <v>72.2</v>
      </c>
      <c r="I215" s="52">
        <v>26.2</v>
      </c>
      <c r="J215" s="52" t="s">
        <v>27</v>
      </c>
      <c r="K215" s="52">
        <v>0.41</v>
      </c>
      <c r="L215" s="52" t="s">
        <v>27</v>
      </c>
      <c r="M215" s="52" t="s">
        <v>27</v>
      </c>
      <c r="N215" s="52">
        <v>0.11</v>
      </c>
      <c r="O215" s="27"/>
      <c r="P215" s="25">
        <f t="shared" ref="P215:P222" si="22">SUM(F215:N215)</f>
        <v>99.68</v>
      </c>
      <c r="Q215" s="14" t="s">
        <v>2533</v>
      </c>
      <c r="S215" s="13" t="s">
        <v>2817</v>
      </c>
      <c r="U215" s="51"/>
      <c r="V215" s="52"/>
      <c r="W215" s="52"/>
    </row>
    <row r="216" spans="1:23" x14ac:dyDescent="0.2">
      <c r="A216" s="23" t="s">
        <v>2525</v>
      </c>
      <c r="B216" s="23">
        <v>169</v>
      </c>
      <c r="C216" s="51" t="s">
        <v>2815</v>
      </c>
      <c r="D216" s="50">
        <v>21</v>
      </c>
      <c r="E216" s="50">
        <v>1.89</v>
      </c>
      <c r="F216" s="52">
        <v>0.27</v>
      </c>
      <c r="G216" s="52">
        <v>0.46</v>
      </c>
      <c r="H216" s="52">
        <v>79.8</v>
      </c>
      <c r="I216" s="52">
        <v>18.3</v>
      </c>
      <c r="J216" s="52" t="s">
        <v>27</v>
      </c>
      <c r="K216" s="52">
        <v>0.7</v>
      </c>
      <c r="L216" s="52">
        <v>0.06</v>
      </c>
      <c r="M216" s="52">
        <v>0.32</v>
      </c>
      <c r="N216" s="52">
        <v>0.1</v>
      </c>
      <c r="O216" s="27"/>
      <c r="P216" s="25">
        <f t="shared" si="22"/>
        <v>100.00999999999999</v>
      </c>
      <c r="U216" s="51"/>
      <c r="V216" s="52"/>
      <c r="W216" s="52"/>
    </row>
    <row r="217" spans="1:23" x14ac:dyDescent="0.2">
      <c r="A217" s="23" t="s">
        <v>2526</v>
      </c>
      <c r="B217" s="23">
        <v>170</v>
      </c>
      <c r="C217" s="51" t="s">
        <v>2815</v>
      </c>
      <c r="D217" s="50">
        <v>22</v>
      </c>
      <c r="E217" s="50">
        <v>1.72</v>
      </c>
      <c r="F217" s="52">
        <v>0.12</v>
      </c>
      <c r="G217" s="52">
        <v>0.31</v>
      </c>
      <c r="H217" s="52">
        <v>81.5</v>
      </c>
      <c r="I217" s="52">
        <v>16.100000000000001</v>
      </c>
      <c r="J217" s="52">
        <v>0.21</v>
      </c>
      <c r="K217" s="52">
        <v>0.98</v>
      </c>
      <c r="L217" s="52">
        <v>0.09</v>
      </c>
      <c r="M217" s="52">
        <v>0.49</v>
      </c>
      <c r="N217" s="52">
        <v>0.2</v>
      </c>
      <c r="O217" s="27"/>
      <c r="P217" s="25">
        <f t="shared" si="22"/>
        <v>100</v>
      </c>
      <c r="U217" s="51"/>
      <c r="V217" s="52"/>
      <c r="W217" s="52"/>
    </row>
    <row r="218" spans="1:23" x14ac:dyDescent="0.2">
      <c r="A218" s="23" t="s">
        <v>2527</v>
      </c>
      <c r="B218" s="23">
        <v>422</v>
      </c>
      <c r="C218" s="51" t="s">
        <v>24</v>
      </c>
      <c r="D218" s="50"/>
      <c r="E218" s="50">
        <v>5.22</v>
      </c>
      <c r="F218" s="52">
        <v>0.14000000000000001</v>
      </c>
      <c r="G218" s="52" t="s">
        <v>27</v>
      </c>
      <c r="H218" s="52">
        <v>99.2</v>
      </c>
      <c r="I218" s="52">
        <v>0</v>
      </c>
      <c r="J218" s="52" t="s">
        <v>27</v>
      </c>
      <c r="K218" s="52">
        <v>0.34</v>
      </c>
      <c r="L218" s="52">
        <v>0.11</v>
      </c>
      <c r="M218" s="52" t="s">
        <v>27</v>
      </c>
      <c r="N218" s="52" t="s">
        <v>27</v>
      </c>
      <c r="O218" s="27"/>
      <c r="P218" s="25">
        <f t="shared" si="22"/>
        <v>99.79</v>
      </c>
      <c r="U218" s="51"/>
      <c r="V218" s="52"/>
      <c r="W218" s="52"/>
    </row>
    <row r="219" spans="1:23" x14ac:dyDescent="0.2">
      <c r="A219" s="23" t="s">
        <v>2528</v>
      </c>
      <c r="B219" s="23">
        <v>423</v>
      </c>
      <c r="C219" s="51" t="s">
        <v>24</v>
      </c>
      <c r="D219" s="50"/>
      <c r="E219" s="50">
        <v>2.85</v>
      </c>
      <c r="F219" s="52">
        <v>0.28000000000000003</v>
      </c>
      <c r="G219" s="52">
        <v>0.89</v>
      </c>
      <c r="H219" s="52">
        <v>79</v>
      </c>
      <c r="I219" s="52">
        <v>18.8</v>
      </c>
      <c r="J219" s="52" t="s">
        <v>27</v>
      </c>
      <c r="K219" s="52">
        <v>1.06</v>
      </c>
      <c r="L219" s="52" t="s">
        <v>27</v>
      </c>
      <c r="M219" s="52" t="s">
        <v>27</v>
      </c>
      <c r="N219" s="52" t="s">
        <v>27</v>
      </c>
      <c r="O219" s="27"/>
      <c r="P219" s="25">
        <f t="shared" si="22"/>
        <v>100.03</v>
      </c>
      <c r="U219" s="51"/>
      <c r="V219" s="52"/>
      <c r="W219" s="52"/>
    </row>
    <row r="220" spans="1:23" x14ac:dyDescent="0.2">
      <c r="A220" s="23" t="s">
        <v>2529</v>
      </c>
      <c r="B220" s="23">
        <v>174</v>
      </c>
      <c r="C220" s="51" t="s">
        <v>2816</v>
      </c>
      <c r="D220" s="50">
        <v>27</v>
      </c>
      <c r="E220" s="50">
        <v>3.61</v>
      </c>
      <c r="F220" s="52" t="s">
        <v>27</v>
      </c>
      <c r="G220" s="52">
        <v>0.65</v>
      </c>
      <c r="H220" s="52">
        <v>74.099999999999994</v>
      </c>
      <c r="I220" s="52">
        <v>24.2</v>
      </c>
      <c r="J220" s="52" t="s">
        <v>27</v>
      </c>
      <c r="K220" s="52">
        <v>0.56999999999999995</v>
      </c>
      <c r="L220" s="52" t="s">
        <v>27</v>
      </c>
      <c r="M220" s="52" t="s">
        <v>27</v>
      </c>
      <c r="N220" s="52">
        <v>0.11</v>
      </c>
      <c r="O220" s="27"/>
      <c r="P220" s="25">
        <f t="shared" si="22"/>
        <v>99.63</v>
      </c>
      <c r="U220" s="51"/>
      <c r="V220" s="52"/>
      <c r="W220" s="52"/>
    </row>
    <row r="221" spans="1:23" x14ac:dyDescent="0.2">
      <c r="A221" s="23" t="s">
        <v>2530</v>
      </c>
      <c r="B221" s="23">
        <v>310</v>
      </c>
      <c r="C221" s="51" t="s">
        <v>2816</v>
      </c>
      <c r="D221" s="50">
        <v>34</v>
      </c>
      <c r="E221" s="50">
        <v>4.8499999999999996</v>
      </c>
      <c r="F221" s="52">
        <v>0.02</v>
      </c>
      <c r="G221" s="52">
        <v>0.08</v>
      </c>
      <c r="H221" s="52">
        <v>98.2</v>
      </c>
      <c r="I221" s="52">
        <v>0.4</v>
      </c>
      <c r="J221" s="52">
        <v>0.34</v>
      </c>
      <c r="K221" s="52">
        <v>0.38</v>
      </c>
      <c r="L221" s="52">
        <v>0.12</v>
      </c>
      <c r="M221" s="52">
        <v>0.27</v>
      </c>
      <c r="N221" s="52">
        <v>0.18</v>
      </c>
      <c r="O221" s="27"/>
      <c r="P221" s="25">
        <f t="shared" si="22"/>
        <v>99.990000000000009</v>
      </c>
      <c r="U221" s="51"/>
      <c r="V221" s="52"/>
      <c r="W221" s="52"/>
    </row>
    <row r="222" spans="1:23" x14ac:dyDescent="0.2">
      <c r="A222" s="23" t="s">
        <v>2531</v>
      </c>
      <c r="B222" s="23">
        <v>424</v>
      </c>
      <c r="C222" s="51" t="s">
        <v>2816</v>
      </c>
      <c r="D222" s="50"/>
      <c r="E222" s="50">
        <v>4.4000000000000004</v>
      </c>
      <c r="F222" s="52">
        <v>0.12</v>
      </c>
      <c r="G222" s="52">
        <v>0.52</v>
      </c>
      <c r="H222" s="52">
        <v>75.2</v>
      </c>
      <c r="I222" s="52">
        <v>23.7</v>
      </c>
      <c r="J222" s="52" t="s">
        <v>27</v>
      </c>
      <c r="K222" s="52">
        <v>0.39</v>
      </c>
      <c r="L222" s="52">
        <v>0.12</v>
      </c>
      <c r="M222" s="52" t="s">
        <v>27</v>
      </c>
      <c r="N222" s="52" t="s">
        <v>27</v>
      </c>
      <c r="O222" s="27"/>
      <c r="P222" s="25">
        <f t="shared" si="22"/>
        <v>100.05000000000001</v>
      </c>
      <c r="U222" s="51"/>
      <c r="V222" s="52"/>
      <c r="W222" s="52"/>
    </row>
    <row r="223" spans="1:23" x14ac:dyDescent="0.2">
      <c r="A223" s="23"/>
      <c r="B223" s="23"/>
      <c r="C223" s="51"/>
      <c r="D223" s="50"/>
      <c r="E223" s="50"/>
      <c r="F223" s="52"/>
      <c r="G223" s="52"/>
      <c r="H223" s="52"/>
      <c r="I223" s="52"/>
      <c r="J223" s="52"/>
      <c r="K223" s="52"/>
      <c r="L223" s="52"/>
      <c r="M223" s="52"/>
      <c r="N223" s="52"/>
      <c r="O223" s="27"/>
      <c r="U223" s="51"/>
      <c r="V223" s="52"/>
      <c r="W223" s="52"/>
    </row>
    <row r="224" spans="1:23" x14ac:dyDescent="0.2">
      <c r="A224" s="72" t="s">
        <v>23</v>
      </c>
      <c r="B224" s="23"/>
      <c r="C224" s="27"/>
      <c r="F224" s="27"/>
      <c r="G224" s="27"/>
      <c r="H224" s="27"/>
      <c r="I224" s="27"/>
      <c r="J224" s="27"/>
      <c r="K224" s="27"/>
      <c r="L224" s="27"/>
      <c r="M224" s="27"/>
      <c r="N224" s="27"/>
      <c r="O224" s="27"/>
      <c r="P224" s="27"/>
      <c r="U224" s="27"/>
      <c r="V224" s="27"/>
      <c r="W224" s="27"/>
    </row>
    <row r="225" spans="1:23" x14ac:dyDescent="0.2">
      <c r="A225" s="23" t="s">
        <v>2532</v>
      </c>
      <c r="B225" s="23">
        <v>138</v>
      </c>
      <c r="C225" s="51" t="s">
        <v>2818</v>
      </c>
      <c r="D225" s="50">
        <v>23</v>
      </c>
      <c r="E225" s="50">
        <v>1.35</v>
      </c>
      <c r="F225" s="52">
        <v>0.14000000000000001</v>
      </c>
      <c r="G225" s="52">
        <v>0.39</v>
      </c>
      <c r="H225" s="52">
        <v>72.2</v>
      </c>
      <c r="I225" s="52">
        <v>26.4</v>
      </c>
      <c r="J225" s="52" t="s">
        <v>27</v>
      </c>
      <c r="K225" s="52">
        <v>0.44</v>
      </c>
      <c r="L225" s="52" t="s">
        <v>27</v>
      </c>
      <c r="M225" s="52">
        <v>0.28000000000000003</v>
      </c>
      <c r="N225" s="52">
        <v>0.13</v>
      </c>
      <c r="O225" s="27"/>
      <c r="P225" s="25">
        <f t="shared" ref="P225:P229" si="23">SUM(F225:N225)</f>
        <v>99.97999999999999</v>
      </c>
      <c r="U225" s="51"/>
      <c r="V225" s="52"/>
      <c r="W225" s="52"/>
    </row>
    <row r="226" spans="1:23" x14ac:dyDescent="0.2">
      <c r="A226" s="23" t="s">
        <v>2534</v>
      </c>
      <c r="B226" s="23">
        <v>356</v>
      </c>
      <c r="C226" s="51" t="s">
        <v>2798</v>
      </c>
      <c r="D226" s="50">
        <v>25</v>
      </c>
      <c r="E226" s="50">
        <v>1.1499999999999999</v>
      </c>
      <c r="F226" s="52">
        <v>0.11</v>
      </c>
      <c r="G226" s="52">
        <v>0.73</v>
      </c>
      <c r="H226" s="52">
        <v>73.7</v>
      </c>
      <c r="I226" s="52">
        <v>24.7</v>
      </c>
      <c r="J226" s="52" t="s">
        <v>27</v>
      </c>
      <c r="K226" s="52">
        <v>0.33</v>
      </c>
      <c r="L226" s="52">
        <v>0.13</v>
      </c>
      <c r="M226" s="52" t="s">
        <v>27</v>
      </c>
      <c r="N226" s="52" t="s">
        <v>27</v>
      </c>
      <c r="O226" s="27"/>
      <c r="P226" s="25">
        <f t="shared" si="23"/>
        <v>99.7</v>
      </c>
      <c r="U226" s="51"/>
      <c r="V226" s="52"/>
      <c r="W226" s="52"/>
    </row>
    <row r="227" spans="1:23" x14ac:dyDescent="0.2">
      <c r="A227" s="23" t="s">
        <v>2535</v>
      </c>
      <c r="B227" s="23">
        <v>309</v>
      </c>
      <c r="C227" s="51" t="s">
        <v>2819</v>
      </c>
      <c r="D227" s="50">
        <v>33</v>
      </c>
      <c r="E227" s="50">
        <v>4.1500000000000004</v>
      </c>
      <c r="F227" s="52">
        <v>0.12</v>
      </c>
      <c r="G227" s="52">
        <v>0.53</v>
      </c>
      <c r="H227" s="52">
        <v>75.900000000000006</v>
      </c>
      <c r="I227" s="52">
        <v>22.7</v>
      </c>
      <c r="J227" s="52" t="s">
        <v>27</v>
      </c>
      <c r="K227" s="52">
        <v>0.33</v>
      </c>
      <c r="L227" s="52" t="s">
        <v>27</v>
      </c>
      <c r="M227" s="52" t="s">
        <v>27</v>
      </c>
      <c r="N227" s="52">
        <v>0.2</v>
      </c>
      <c r="O227" s="27"/>
      <c r="P227" s="25">
        <f t="shared" si="23"/>
        <v>99.780000000000015</v>
      </c>
      <c r="U227" s="51"/>
      <c r="V227" s="52"/>
      <c r="W227" s="52"/>
    </row>
    <row r="228" spans="1:23" x14ac:dyDescent="0.2">
      <c r="A228" s="23" t="s">
        <v>2536</v>
      </c>
      <c r="B228" s="23">
        <v>355</v>
      </c>
      <c r="C228" s="51" t="s">
        <v>26</v>
      </c>
      <c r="D228" s="50">
        <v>33</v>
      </c>
      <c r="E228" s="50">
        <v>3.85</v>
      </c>
      <c r="F228" s="52">
        <v>0.16</v>
      </c>
      <c r="G228" s="52" t="s">
        <v>27</v>
      </c>
      <c r="H228" s="52">
        <v>74.7</v>
      </c>
      <c r="I228" s="52">
        <v>24.1</v>
      </c>
      <c r="J228" s="52" t="s">
        <v>27</v>
      </c>
      <c r="K228" s="52">
        <v>0.59</v>
      </c>
      <c r="L228" s="52" t="s">
        <v>27</v>
      </c>
      <c r="M228" s="52" t="s">
        <v>27</v>
      </c>
      <c r="N228" s="52" t="s">
        <v>27</v>
      </c>
      <c r="O228" s="27"/>
      <c r="P228" s="25">
        <f t="shared" si="23"/>
        <v>99.550000000000011</v>
      </c>
      <c r="U228" s="51"/>
      <c r="V228" s="52"/>
      <c r="W228" s="52"/>
    </row>
    <row r="229" spans="1:23" x14ac:dyDescent="0.2">
      <c r="A229" s="23" t="s">
        <v>2537</v>
      </c>
      <c r="B229" s="23">
        <v>171</v>
      </c>
      <c r="C229" s="51" t="s">
        <v>2820</v>
      </c>
      <c r="D229" s="50">
        <v>34</v>
      </c>
      <c r="E229" s="50">
        <v>4.28</v>
      </c>
      <c r="F229" s="52" t="s">
        <v>27</v>
      </c>
      <c r="G229" s="52">
        <v>0.14000000000000001</v>
      </c>
      <c r="H229" s="52">
        <v>97.9</v>
      </c>
      <c r="I229" s="52">
        <v>0.4</v>
      </c>
      <c r="J229" s="52" t="s">
        <v>27</v>
      </c>
      <c r="K229" s="52">
        <v>0.86</v>
      </c>
      <c r="L229" s="52">
        <v>0.09</v>
      </c>
      <c r="M229" s="52">
        <v>0.23</v>
      </c>
      <c r="N229" s="52">
        <v>0.22</v>
      </c>
      <c r="O229" s="27"/>
      <c r="P229" s="25">
        <f t="shared" si="23"/>
        <v>99.840000000000018</v>
      </c>
      <c r="U229" s="51"/>
      <c r="V229" s="52"/>
      <c r="W229" s="52"/>
    </row>
    <row r="230" spans="1:23" x14ac:dyDescent="0.2">
      <c r="A230" s="23"/>
      <c r="B230" s="23"/>
      <c r="C230" s="27"/>
      <c r="F230" s="27"/>
      <c r="G230" s="27"/>
      <c r="H230" s="27"/>
      <c r="I230" s="27"/>
      <c r="J230" s="27"/>
      <c r="K230" s="27"/>
      <c r="L230" s="27"/>
      <c r="M230" s="27"/>
      <c r="N230" s="27"/>
      <c r="O230" s="27"/>
      <c r="P230" s="27"/>
      <c r="U230" s="27"/>
      <c r="V230" s="27"/>
      <c r="W230" s="27"/>
    </row>
    <row r="231" spans="1:23" x14ac:dyDescent="0.2">
      <c r="A231" s="72" t="s">
        <v>2821</v>
      </c>
      <c r="B231" s="23"/>
      <c r="C231" s="27"/>
      <c r="F231" s="27"/>
      <c r="G231" s="27"/>
      <c r="H231" s="27"/>
      <c r="I231" s="27"/>
      <c r="J231" s="27"/>
      <c r="K231" s="27"/>
      <c r="L231" s="27"/>
      <c r="M231" s="27"/>
      <c r="N231" s="27"/>
      <c r="O231" s="27"/>
      <c r="P231" s="27"/>
      <c r="U231" s="27"/>
      <c r="V231" s="27"/>
      <c r="W231" s="27"/>
    </row>
    <row r="232" spans="1:23" x14ac:dyDescent="0.2">
      <c r="A232" s="23" t="s">
        <v>2538</v>
      </c>
      <c r="B232" s="23">
        <v>167</v>
      </c>
      <c r="C232" s="51" t="s">
        <v>2762</v>
      </c>
      <c r="D232" s="50">
        <v>15</v>
      </c>
      <c r="E232" s="50">
        <v>1.43</v>
      </c>
      <c r="F232" s="52">
        <v>0.1</v>
      </c>
      <c r="G232" s="52">
        <v>1.1000000000000001</v>
      </c>
      <c r="H232" s="52">
        <v>72.2</v>
      </c>
      <c r="I232" s="52">
        <v>24.6</v>
      </c>
      <c r="J232" s="52" t="s">
        <v>27</v>
      </c>
      <c r="K232" s="52">
        <v>0.62</v>
      </c>
      <c r="L232" s="52">
        <v>0.05</v>
      </c>
      <c r="M232" s="52" t="s">
        <v>27</v>
      </c>
      <c r="N232" s="52">
        <v>0.11</v>
      </c>
      <c r="O232" s="27"/>
      <c r="P232" s="25">
        <f t="shared" ref="P232:P252" si="24">SUM(F232:N232)</f>
        <v>98.78</v>
      </c>
      <c r="U232" s="51"/>
      <c r="V232" s="52"/>
      <c r="W232" s="52"/>
    </row>
    <row r="233" spans="1:23" x14ac:dyDescent="0.2">
      <c r="A233" s="23" t="s">
        <v>2539</v>
      </c>
      <c r="B233" s="23">
        <v>373</v>
      </c>
      <c r="C233" s="51" t="s">
        <v>2762</v>
      </c>
      <c r="D233" s="50">
        <v>15</v>
      </c>
      <c r="E233" s="50">
        <v>1.06</v>
      </c>
      <c r="F233" s="52">
        <v>0.08</v>
      </c>
      <c r="G233" s="52">
        <v>0.12</v>
      </c>
      <c r="H233" s="52">
        <v>74.400000000000006</v>
      </c>
      <c r="I233" s="52">
        <v>24.5</v>
      </c>
      <c r="J233" s="52" t="s">
        <v>27</v>
      </c>
      <c r="K233" s="52">
        <v>0.37</v>
      </c>
      <c r="L233" s="52" t="s">
        <v>27</v>
      </c>
      <c r="M233" s="52" t="s">
        <v>27</v>
      </c>
      <c r="N233" s="52">
        <v>0.15</v>
      </c>
      <c r="O233" s="27"/>
      <c r="P233" s="25">
        <f t="shared" si="24"/>
        <v>99.620000000000019</v>
      </c>
      <c r="U233" s="51"/>
      <c r="V233" s="52"/>
      <c r="W233" s="52"/>
    </row>
    <row r="234" spans="1:23" x14ac:dyDescent="0.2">
      <c r="A234" s="23" t="s">
        <v>2540</v>
      </c>
      <c r="B234" s="23">
        <v>425</v>
      </c>
      <c r="C234" s="51" t="s">
        <v>26</v>
      </c>
      <c r="D234" s="50"/>
      <c r="E234" s="50">
        <v>5.0999999999999996</v>
      </c>
      <c r="F234" s="52">
        <v>0.12</v>
      </c>
      <c r="G234" s="52" t="s">
        <v>27</v>
      </c>
      <c r="H234" s="52">
        <v>99.2</v>
      </c>
      <c r="I234" s="52">
        <v>0</v>
      </c>
      <c r="J234" s="52" t="s">
        <v>27</v>
      </c>
      <c r="K234" s="52">
        <v>0.3</v>
      </c>
      <c r="L234" s="52">
        <v>0.15</v>
      </c>
      <c r="M234" s="52" t="s">
        <v>27</v>
      </c>
      <c r="N234" s="52" t="s">
        <v>27</v>
      </c>
      <c r="O234" s="27"/>
      <c r="P234" s="25">
        <f t="shared" si="24"/>
        <v>99.77000000000001</v>
      </c>
      <c r="U234" s="51"/>
      <c r="V234" s="52"/>
      <c r="W234" s="52"/>
    </row>
    <row r="235" spans="1:23" x14ac:dyDescent="0.2">
      <c r="A235" s="23" t="s">
        <v>2541</v>
      </c>
      <c r="B235" s="23">
        <v>439</v>
      </c>
      <c r="C235" s="51" t="s">
        <v>26</v>
      </c>
      <c r="D235" s="50"/>
      <c r="E235" s="50">
        <v>4.7699999999999996</v>
      </c>
      <c r="F235" s="52">
        <v>0.19</v>
      </c>
      <c r="G235" s="52" t="s">
        <v>27</v>
      </c>
      <c r="H235" s="52">
        <v>98.9</v>
      </c>
      <c r="I235" s="52">
        <v>0</v>
      </c>
      <c r="J235" s="52" t="s">
        <v>27</v>
      </c>
      <c r="K235" s="52">
        <v>0.49</v>
      </c>
      <c r="L235" s="52">
        <v>0.11</v>
      </c>
      <c r="M235" s="52" t="s">
        <v>27</v>
      </c>
      <c r="N235" s="52">
        <v>0.19</v>
      </c>
      <c r="O235" s="27"/>
      <c r="P235" s="25">
        <f t="shared" si="24"/>
        <v>99.88</v>
      </c>
      <c r="U235" s="51"/>
      <c r="V235" s="52"/>
      <c r="W235" s="52"/>
    </row>
    <row r="236" spans="1:23" x14ac:dyDescent="0.2">
      <c r="A236" s="23" t="s">
        <v>2542</v>
      </c>
      <c r="B236" s="23">
        <v>312</v>
      </c>
      <c r="C236" s="51" t="s">
        <v>2822</v>
      </c>
      <c r="D236" s="50">
        <v>41</v>
      </c>
      <c r="E236" s="50">
        <v>5</v>
      </c>
      <c r="F236" s="52">
        <v>0.05</v>
      </c>
      <c r="G236" s="52">
        <v>0.06</v>
      </c>
      <c r="H236" s="52">
        <v>98</v>
      </c>
      <c r="I236" s="52">
        <v>0.3</v>
      </c>
      <c r="J236" s="52">
        <v>0.33</v>
      </c>
      <c r="K236" s="52">
        <v>0.52</v>
      </c>
      <c r="L236" s="52" t="s">
        <v>27</v>
      </c>
      <c r="M236" s="52">
        <v>0.42</v>
      </c>
      <c r="N236" s="52">
        <v>0.28999999999999998</v>
      </c>
      <c r="O236" s="27"/>
      <c r="P236" s="25">
        <f t="shared" si="24"/>
        <v>99.97</v>
      </c>
      <c r="U236" s="51"/>
      <c r="V236" s="52"/>
      <c r="W236" s="52"/>
    </row>
    <row r="237" spans="1:23" x14ac:dyDescent="0.2">
      <c r="A237" s="23" t="s">
        <v>2543</v>
      </c>
      <c r="B237" s="23">
        <v>172</v>
      </c>
      <c r="C237" s="51" t="s">
        <v>2823</v>
      </c>
      <c r="D237" s="50">
        <v>27</v>
      </c>
      <c r="E237" s="50">
        <v>3.35</v>
      </c>
      <c r="F237" s="52">
        <v>0.24</v>
      </c>
      <c r="G237" s="52">
        <v>0.68</v>
      </c>
      <c r="H237" s="52">
        <v>75.099999999999994</v>
      </c>
      <c r="I237" s="52">
        <v>23.5</v>
      </c>
      <c r="J237" s="52" t="s">
        <v>27</v>
      </c>
      <c r="K237" s="52">
        <v>0.26</v>
      </c>
      <c r="L237" s="52" t="s">
        <v>27</v>
      </c>
      <c r="M237" s="52" t="s">
        <v>27</v>
      </c>
      <c r="N237" s="52" t="s">
        <v>27</v>
      </c>
      <c r="O237" s="27"/>
      <c r="P237" s="25">
        <f t="shared" si="24"/>
        <v>99.78</v>
      </c>
      <c r="U237" s="51"/>
      <c r="V237" s="52"/>
      <c r="W237" s="52"/>
    </row>
    <row r="238" spans="1:23" x14ac:dyDescent="0.2">
      <c r="A238" s="23" t="s">
        <v>2544</v>
      </c>
      <c r="B238" s="23">
        <v>426</v>
      </c>
      <c r="C238" s="51" t="s">
        <v>2824</v>
      </c>
      <c r="D238" s="50"/>
      <c r="E238" s="50">
        <v>3.54</v>
      </c>
      <c r="F238" s="52">
        <v>0.12</v>
      </c>
      <c r="G238" s="52" t="s">
        <v>27</v>
      </c>
      <c r="H238" s="52">
        <v>87.9</v>
      </c>
      <c r="I238" s="52">
        <v>9.8000000000000007</v>
      </c>
      <c r="J238" s="52" t="s">
        <v>27</v>
      </c>
      <c r="K238" s="52">
        <v>2.0099999999999998</v>
      </c>
      <c r="L238" s="52">
        <v>0.1</v>
      </c>
      <c r="M238" s="52" t="s">
        <v>27</v>
      </c>
      <c r="N238" s="52" t="s">
        <v>27</v>
      </c>
      <c r="O238" s="27"/>
      <c r="P238" s="25">
        <f t="shared" si="24"/>
        <v>99.93</v>
      </c>
      <c r="U238" s="51"/>
      <c r="V238" s="52"/>
      <c r="W238" s="52"/>
    </row>
    <row r="239" spans="1:23" x14ac:dyDescent="0.2">
      <c r="A239" s="23" t="s">
        <v>2545</v>
      </c>
      <c r="B239" s="23">
        <v>378</v>
      </c>
      <c r="C239" s="51" t="s">
        <v>2825</v>
      </c>
      <c r="D239" s="50">
        <v>19</v>
      </c>
      <c r="E239" s="50">
        <v>2.5</v>
      </c>
      <c r="F239" s="52">
        <v>0.16</v>
      </c>
      <c r="G239" s="52">
        <v>0.68</v>
      </c>
      <c r="H239" s="52">
        <v>74.5</v>
      </c>
      <c r="I239" s="52">
        <v>23.9</v>
      </c>
      <c r="J239" s="52" t="s">
        <v>27</v>
      </c>
      <c r="K239" s="52">
        <v>0.15</v>
      </c>
      <c r="L239" s="52">
        <v>0.09</v>
      </c>
      <c r="M239" s="52" t="s">
        <v>27</v>
      </c>
      <c r="N239" s="52">
        <v>0.13</v>
      </c>
      <c r="O239" s="27"/>
      <c r="P239" s="25">
        <f t="shared" si="24"/>
        <v>99.610000000000014</v>
      </c>
      <c r="U239" s="51"/>
      <c r="V239" s="52"/>
      <c r="W239" s="52"/>
    </row>
    <row r="240" spans="1:23" x14ac:dyDescent="0.2">
      <c r="A240" s="23" t="s">
        <v>2546</v>
      </c>
      <c r="B240" s="23">
        <v>379</v>
      </c>
      <c r="C240" s="51" t="s">
        <v>2826</v>
      </c>
      <c r="D240" s="50">
        <v>28</v>
      </c>
      <c r="E240" s="50">
        <v>2.96</v>
      </c>
      <c r="F240" s="52">
        <v>0.17</v>
      </c>
      <c r="G240" s="52">
        <v>0.49</v>
      </c>
      <c r="H240" s="52">
        <v>82</v>
      </c>
      <c r="I240" s="52">
        <v>16.600000000000001</v>
      </c>
      <c r="J240" s="52" t="s">
        <v>27</v>
      </c>
      <c r="K240" s="52">
        <v>0.25</v>
      </c>
      <c r="L240" s="52" t="s">
        <v>27</v>
      </c>
      <c r="M240" s="52">
        <v>0.23</v>
      </c>
      <c r="N240" s="52">
        <v>0.16</v>
      </c>
      <c r="O240" s="27"/>
      <c r="P240" s="25">
        <f t="shared" si="24"/>
        <v>99.899999999999991</v>
      </c>
      <c r="U240" s="51"/>
      <c r="V240" s="52"/>
      <c r="W240" s="52"/>
    </row>
    <row r="241" spans="1:23" x14ac:dyDescent="0.2">
      <c r="A241" s="23" t="s">
        <v>2547</v>
      </c>
      <c r="B241" s="23">
        <v>629</v>
      </c>
      <c r="C241" s="51" t="s">
        <v>2827</v>
      </c>
      <c r="D241" s="50"/>
      <c r="E241" s="50">
        <v>5.21</v>
      </c>
      <c r="F241" s="52" t="s">
        <v>27</v>
      </c>
      <c r="G241" s="52">
        <v>0.2</v>
      </c>
      <c r="H241" s="52">
        <v>99.4</v>
      </c>
      <c r="I241" s="52">
        <v>0</v>
      </c>
      <c r="J241" s="52" t="s">
        <v>27</v>
      </c>
      <c r="K241" s="52">
        <v>0.3</v>
      </c>
      <c r="L241" s="52">
        <v>0.12</v>
      </c>
      <c r="M241" s="52" t="s">
        <v>27</v>
      </c>
      <c r="N241" s="52" t="s">
        <v>27</v>
      </c>
      <c r="O241" s="27"/>
      <c r="P241" s="25">
        <f t="shared" si="24"/>
        <v>100.02000000000001</v>
      </c>
      <c r="U241" s="51"/>
      <c r="V241" s="52"/>
      <c r="W241" s="52"/>
    </row>
    <row r="242" spans="1:23" x14ac:dyDescent="0.2">
      <c r="A242" s="23" t="s">
        <v>2548</v>
      </c>
      <c r="B242" s="23">
        <v>357</v>
      </c>
      <c r="C242" s="51" t="s">
        <v>2828</v>
      </c>
      <c r="D242" s="50">
        <v>35</v>
      </c>
      <c r="E242" s="50">
        <v>3.77</v>
      </c>
      <c r="F242" s="52">
        <v>0.17</v>
      </c>
      <c r="G242" s="52">
        <v>0.09</v>
      </c>
      <c r="H242" s="52">
        <v>74.2</v>
      </c>
      <c r="I242" s="52">
        <v>24.7</v>
      </c>
      <c r="J242" s="52" t="s">
        <v>27</v>
      </c>
      <c r="K242" s="52">
        <v>0.52</v>
      </c>
      <c r="L242" s="52" t="s">
        <v>27</v>
      </c>
      <c r="M242" s="52" t="s">
        <v>27</v>
      </c>
      <c r="N242" s="52" t="s">
        <v>27</v>
      </c>
      <c r="O242" s="27"/>
      <c r="P242" s="25">
        <f t="shared" si="24"/>
        <v>99.68</v>
      </c>
      <c r="U242" s="51"/>
      <c r="V242" s="52"/>
      <c r="W242" s="52"/>
    </row>
    <row r="243" spans="1:23" x14ac:dyDescent="0.2">
      <c r="A243" s="23" t="s">
        <v>2549</v>
      </c>
      <c r="B243" s="23">
        <v>313</v>
      </c>
      <c r="C243" s="51" t="s">
        <v>2829</v>
      </c>
      <c r="D243" s="50">
        <v>37</v>
      </c>
      <c r="E243" s="50">
        <v>4.3</v>
      </c>
      <c r="F243" s="52">
        <v>0.02</v>
      </c>
      <c r="G243" s="52">
        <v>0.16</v>
      </c>
      <c r="H243" s="52">
        <v>97.6</v>
      </c>
      <c r="I243" s="52">
        <v>0.4</v>
      </c>
      <c r="J243" s="52" t="s">
        <v>27</v>
      </c>
      <c r="K243" s="52">
        <v>0.97</v>
      </c>
      <c r="L243" s="52">
        <v>0.1</v>
      </c>
      <c r="M243" s="52">
        <v>0.51</v>
      </c>
      <c r="N243" s="52">
        <v>0.28000000000000003</v>
      </c>
      <c r="O243" s="27"/>
      <c r="P243" s="25">
        <f t="shared" si="24"/>
        <v>100.04</v>
      </c>
      <c r="U243" s="51"/>
      <c r="V243" s="52"/>
      <c r="W243" s="52"/>
    </row>
    <row r="244" spans="1:23" x14ac:dyDescent="0.2">
      <c r="A244" s="23" t="s">
        <v>2550</v>
      </c>
      <c r="B244" s="23">
        <v>427</v>
      </c>
      <c r="C244" s="51" t="s">
        <v>2830</v>
      </c>
      <c r="D244" s="50"/>
      <c r="E244" s="50">
        <v>4.5199999999999996</v>
      </c>
      <c r="F244" s="52">
        <v>0.12</v>
      </c>
      <c r="G244" s="52" t="s">
        <v>27</v>
      </c>
      <c r="H244" s="52">
        <v>99.2</v>
      </c>
      <c r="I244" s="52">
        <v>0</v>
      </c>
      <c r="J244" s="52">
        <v>0.28000000000000003</v>
      </c>
      <c r="K244" s="52">
        <v>0.22</v>
      </c>
      <c r="L244" s="52" t="s">
        <v>27</v>
      </c>
      <c r="M244" s="52" t="s">
        <v>27</v>
      </c>
      <c r="N244" s="52" t="s">
        <v>27</v>
      </c>
      <c r="O244" s="27"/>
      <c r="P244" s="25">
        <f t="shared" si="24"/>
        <v>99.820000000000007</v>
      </c>
      <c r="U244" s="51"/>
      <c r="V244" s="52"/>
      <c r="W244" s="52"/>
    </row>
    <row r="245" spans="1:23" x14ac:dyDescent="0.2">
      <c r="A245" s="23" t="s">
        <v>2551</v>
      </c>
      <c r="B245" s="23">
        <v>376</v>
      </c>
      <c r="C245" s="51" t="s">
        <v>2831</v>
      </c>
      <c r="D245" s="50">
        <v>22</v>
      </c>
      <c r="E245" s="50">
        <v>2.72</v>
      </c>
      <c r="F245" s="52">
        <v>0.11</v>
      </c>
      <c r="G245" s="52">
        <v>0.11</v>
      </c>
      <c r="H245" s="52">
        <v>74.599999999999994</v>
      </c>
      <c r="I245" s="52">
        <v>24.5</v>
      </c>
      <c r="J245" s="52" t="s">
        <v>27</v>
      </c>
      <c r="K245" s="52">
        <v>0.31</v>
      </c>
      <c r="L245" s="52" t="s">
        <v>27</v>
      </c>
      <c r="M245" s="52" t="s">
        <v>27</v>
      </c>
      <c r="N245" s="52" t="s">
        <v>27</v>
      </c>
      <c r="O245" s="27"/>
      <c r="P245" s="25">
        <f t="shared" si="24"/>
        <v>99.63</v>
      </c>
      <c r="U245" s="51"/>
      <c r="V245" s="52"/>
      <c r="W245" s="52"/>
    </row>
    <row r="246" spans="1:23" x14ac:dyDescent="0.2">
      <c r="A246" s="23" t="s">
        <v>2552</v>
      </c>
      <c r="B246" s="23">
        <v>173</v>
      </c>
      <c r="C246" s="51" t="s">
        <v>2832</v>
      </c>
      <c r="D246" s="50">
        <v>23</v>
      </c>
      <c r="E246" s="50">
        <v>2.7</v>
      </c>
      <c r="F246" s="52">
        <v>0.13</v>
      </c>
      <c r="G246" s="52">
        <v>0.76</v>
      </c>
      <c r="H246" s="52">
        <v>74</v>
      </c>
      <c r="I246" s="52">
        <v>24</v>
      </c>
      <c r="J246" s="52" t="s">
        <v>27</v>
      </c>
      <c r="K246" s="52">
        <v>0.51</v>
      </c>
      <c r="L246" s="52">
        <v>0.05</v>
      </c>
      <c r="M246" s="52" t="s">
        <v>27</v>
      </c>
      <c r="N246" s="52">
        <v>0.26</v>
      </c>
      <c r="O246" s="27"/>
      <c r="P246" s="25">
        <f t="shared" si="24"/>
        <v>99.710000000000008</v>
      </c>
      <c r="U246" s="51"/>
      <c r="V246" s="52"/>
      <c r="W246" s="52"/>
    </row>
    <row r="247" spans="1:23" x14ac:dyDescent="0.2">
      <c r="A247" s="23" t="s">
        <v>2553</v>
      </c>
      <c r="B247" s="23">
        <v>377</v>
      </c>
      <c r="C247" s="51" t="s">
        <v>2833</v>
      </c>
      <c r="D247" s="50">
        <v>24</v>
      </c>
      <c r="E247" s="50">
        <v>2.0299999999999998</v>
      </c>
      <c r="F247" s="52">
        <v>0.17</v>
      </c>
      <c r="G247" s="52">
        <v>0.9</v>
      </c>
      <c r="H247" s="52">
        <v>70.5</v>
      </c>
      <c r="I247" s="52">
        <v>27.4</v>
      </c>
      <c r="J247" s="52">
        <v>0.31</v>
      </c>
      <c r="K247" s="52">
        <v>0.24</v>
      </c>
      <c r="L247" s="52" t="s">
        <v>27</v>
      </c>
      <c r="M247" s="52" t="s">
        <v>27</v>
      </c>
      <c r="N247" s="52">
        <v>0.23</v>
      </c>
      <c r="O247" s="27"/>
      <c r="P247" s="25">
        <f t="shared" si="24"/>
        <v>99.75</v>
      </c>
      <c r="U247" s="51"/>
      <c r="V247" s="52"/>
      <c r="W247" s="52"/>
    </row>
    <row r="248" spans="1:23" x14ac:dyDescent="0.2">
      <c r="A248" s="23" t="s">
        <v>2556</v>
      </c>
      <c r="B248" s="23">
        <v>176</v>
      </c>
      <c r="C248" s="51" t="s">
        <v>2837</v>
      </c>
      <c r="D248" s="50">
        <v>27</v>
      </c>
      <c r="E248" s="50">
        <v>3.25</v>
      </c>
      <c r="F248" s="52">
        <v>0.14000000000000001</v>
      </c>
      <c r="G248" s="52">
        <v>0.66</v>
      </c>
      <c r="H248" s="52">
        <v>71.599999999999994</v>
      </c>
      <c r="I248" s="52">
        <v>26.7</v>
      </c>
      <c r="J248" s="52">
        <v>0.26</v>
      </c>
      <c r="K248" s="52">
        <v>0.12</v>
      </c>
      <c r="L248" s="52">
        <v>0.08</v>
      </c>
      <c r="M248" s="52" t="s">
        <v>27</v>
      </c>
      <c r="N248" s="52">
        <v>0.17</v>
      </c>
      <c r="O248" s="27"/>
      <c r="P248" s="25">
        <f t="shared" si="24"/>
        <v>99.73</v>
      </c>
      <c r="Q248" s="3" t="s">
        <v>2836</v>
      </c>
      <c r="U248" s="51"/>
      <c r="V248" s="52"/>
      <c r="W248" s="52"/>
    </row>
    <row r="249" spans="1:23" x14ac:dyDescent="0.2">
      <c r="A249" s="23" t="s">
        <v>2557</v>
      </c>
      <c r="B249" s="23">
        <v>381</v>
      </c>
      <c r="C249" s="51" t="s">
        <v>2838</v>
      </c>
      <c r="D249" s="50">
        <v>25</v>
      </c>
      <c r="E249" s="50">
        <v>3.3</v>
      </c>
      <c r="F249" s="52">
        <v>0.12</v>
      </c>
      <c r="G249" s="52">
        <v>0.59</v>
      </c>
      <c r="H249" s="52">
        <v>71.7</v>
      </c>
      <c r="I249" s="52">
        <v>26.8</v>
      </c>
      <c r="J249" s="52" t="s">
        <v>27</v>
      </c>
      <c r="K249" s="52">
        <v>0.42</v>
      </c>
      <c r="L249" s="52">
        <v>7.0000000000000007E-2</v>
      </c>
      <c r="M249" s="52" t="s">
        <v>27</v>
      </c>
      <c r="N249" s="52">
        <v>0.12</v>
      </c>
      <c r="O249" s="27"/>
      <c r="P249" s="25">
        <f t="shared" si="24"/>
        <v>99.82</v>
      </c>
      <c r="Q249" s="3" t="s">
        <v>2836</v>
      </c>
      <c r="U249" s="51"/>
      <c r="V249" s="52"/>
      <c r="W249" s="52"/>
    </row>
    <row r="250" spans="1:23" x14ac:dyDescent="0.2">
      <c r="A250" s="23" t="s">
        <v>2558</v>
      </c>
      <c r="B250" s="23">
        <v>175</v>
      </c>
      <c r="C250" s="51" t="s">
        <v>2839</v>
      </c>
      <c r="D250" s="50">
        <v>21</v>
      </c>
      <c r="E250" s="50">
        <v>2.77</v>
      </c>
      <c r="F250" s="52">
        <v>0.11</v>
      </c>
      <c r="G250" s="52">
        <v>1</v>
      </c>
      <c r="H250" s="52">
        <v>69.8</v>
      </c>
      <c r="I250" s="52">
        <v>28.3</v>
      </c>
      <c r="J250" s="52" t="s">
        <v>27</v>
      </c>
      <c r="K250" s="52">
        <v>0.28000000000000003</v>
      </c>
      <c r="L250" s="52">
        <v>0.08</v>
      </c>
      <c r="M250" s="52">
        <v>0.24</v>
      </c>
      <c r="N250" s="52">
        <v>0.16</v>
      </c>
      <c r="O250" s="27"/>
      <c r="P250" s="25">
        <f t="shared" si="24"/>
        <v>99.969999999999985</v>
      </c>
      <c r="Q250" s="3" t="s">
        <v>2836</v>
      </c>
      <c r="U250" s="51"/>
      <c r="V250" s="52"/>
      <c r="W250" s="52"/>
    </row>
    <row r="251" spans="1:23" x14ac:dyDescent="0.2">
      <c r="A251" s="23" t="s">
        <v>2559</v>
      </c>
      <c r="B251" s="23">
        <v>382</v>
      </c>
      <c r="C251" s="51" t="s">
        <v>2840</v>
      </c>
      <c r="D251" s="50">
        <v>30</v>
      </c>
      <c r="E251" s="50">
        <v>3.51</v>
      </c>
      <c r="F251" s="52">
        <v>0.22</v>
      </c>
      <c r="G251" s="52">
        <v>0.49</v>
      </c>
      <c r="H251" s="52">
        <v>75.2</v>
      </c>
      <c r="I251" s="52">
        <v>23.3</v>
      </c>
      <c r="J251" s="52" t="s">
        <v>27</v>
      </c>
      <c r="K251" s="52">
        <v>0.41</v>
      </c>
      <c r="L251" s="52">
        <v>7.0000000000000007E-2</v>
      </c>
      <c r="M251" s="52" t="s">
        <v>27</v>
      </c>
      <c r="N251" s="52" t="s">
        <v>27</v>
      </c>
      <c r="O251" s="27"/>
      <c r="P251" s="25">
        <f t="shared" si="24"/>
        <v>99.689999999999984</v>
      </c>
      <c r="Q251" s="3" t="s">
        <v>2836</v>
      </c>
      <c r="U251" s="51"/>
      <c r="V251" s="52"/>
      <c r="W251" s="52"/>
    </row>
    <row r="252" spans="1:23" x14ac:dyDescent="0.2">
      <c r="A252" s="23" t="s">
        <v>2560</v>
      </c>
      <c r="B252" s="23">
        <v>314</v>
      </c>
      <c r="C252" s="51" t="s">
        <v>2841</v>
      </c>
      <c r="D252" s="50">
        <v>30</v>
      </c>
      <c r="E252" s="50">
        <v>3.2</v>
      </c>
      <c r="F252" s="52">
        <v>0.2</v>
      </c>
      <c r="G252" s="52">
        <v>0.56999999999999995</v>
      </c>
      <c r="H252" s="52">
        <v>71.2</v>
      </c>
      <c r="I252" s="52">
        <v>27.1</v>
      </c>
      <c r="J252" s="52" t="s">
        <v>27</v>
      </c>
      <c r="K252" s="52">
        <v>0.32</v>
      </c>
      <c r="L252" s="52">
        <v>0.08</v>
      </c>
      <c r="M252" s="52" t="s">
        <v>27</v>
      </c>
      <c r="N252" s="52">
        <v>0.15</v>
      </c>
      <c r="O252" s="27"/>
      <c r="P252" s="25">
        <f t="shared" si="24"/>
        <v>99.61999999999999</v>
      </c>
      <c r="Q252" s="3" t="s">
        <v>2836</v>
      </c>
      <c r="T252" s="12" t="s">
        <v>2533</v>
      </c>
      <c r="U252" s="51"/>
      <c r="V252" s="52"/>
      <c r="W252" s="52"/>
    </row>
    <row r="253" spans="1:23" x14ac:dyDescent="0.2">
      <c r="A253" s="23"/>
      <c r="B253" s="23"/>
      <c r="C253" s="51"/>
      <c r="D253" s="50"/>
      <c r="E253" s="50"/>
      <c r="F253" s="52"/>
      <c r="G253" s="52"/>
      <c r="H253" s="52"/>
      <c r="I253" s="52"/>
      <c r="J253" s="52"/>
      <c r="K253" s="52"/>
      <c r="L253" s="52"/>
      <c r="M253" s="52"/>
      <c r="N253" s="52"/>
      <c r="O253" s="27"/>
      <c r="U253" s="51"/>
      <c r="V253" s="52"/>
      <c r="W253" s="52"/>
    </row>
    <row r="254" spans="1:23" x14ac:dyDescent="0.2">
      <c r="A254" s="23"/>
      <c r="B254" s="23"/>
      <c r="C254" s="27"/>
      <c r="F254" s="27"/>
      <c r="G254" s="27"/>
      <c r="H254" s="27"/>
      <c r="I254" s="27"/>
      <c r="J254" s="27"/>
      <c r="K254" s="27"/>
      <c r="L254" s="27"/>
      <c r="M254" s="27"/>
      <c r="N254" s="27"/>
      <c r="O254" s="27"/>
      <c r="P254" s="27"/>
      <c r="U254" s="27"/>
      <c r="V254" s="27"/>
      <c r="W254" s="27"/>
    </row>
    <row r="255" spans="1:23" ht="18" x14ac:dyDescent="0.2">
      <c r="A255" s="78" t="s">
        <v>2834</v>
      </c>
      <c r="B255" s="23"/>
      <c r="C255" s="27"/>
      <c r="F255" s="27"/>
      <c r="G255" s="27"/>
      <c r="H255" s="27"/>
      <c r="I255" s="27"/>
      <c r="J255" s="27"/>
      <c r="K255" s="27"/>
      <c r="L255" s="27"/>
      <c r="M255" s="27"/>
      <c r="N255" s="27"/>
      <c r="O255" s="27"/>
      <c r="P255" s="27"/>
      <c r="U255" s="27"/>
      <c r="V255" s="27"/>
      <c r="W255" s="27"/>
    </row>
    <row r="256" spans="1:23" x14ac:dyDescent="0.2">
      <c r="A256" s="23"/>
      <c r="B256" s="23"/>
      <c r="C256" s="27"/>
      <c r="F256" s="27"/>
      <c r="G256" s="27"/>
      <c r="H256" s="27"/>
      <c r="I256" s="27"/>
      <c r="J256" s="27"/>
      <c r="K256" s="27"/>
      <c r="L256" s="27"/>
      <c r="M256" s="27"/>
      <c r="N256" s="27"/>
      <c r="O256" s="27"/>
      <c r="P256" s="27"/>
      <c r="U256" s="27"/>
      <c r="V256" s="27"/>
      <c r="W256" s="27"/>
    </row>
    <row r="257" spans="1:23" x14ac:dyDescent="0.2">
      <c r="A257" s="72" t="s">
        <v>2835</v>
      </c>
      <c r="B257" s="23"/>
      <c r="C257" s="27"/>
      <c r="F257" s="27"/>
      <c r="G257" s="27"/>
      <c r="H257" s="27"/>
      <c r="I257" s="27"/>
      <c r="J257" s="27"/>
      <c r="K257" s="27"/>
      <c r="L257" s="27"/>
      <c r="M257" s="27"/>
      <c r="N257" s="27"/>
      <c r="O257" s="27"/>
      <c r="P257" s="27"/>
      <c r="U257" s="27"/>
      <c r="V257" s="27"/>
      <c r="W257" s="27"/>
    </row>
    <row r="258" spans="1:23" x14ac:dyDescent="0.2">
      <c r="A258" s="23" t="s">
        <v>2554</v>
      </c>
      <c r="B258" s="23">
        <v>374</v>
      </c>
      <c r="C258" s="51" t="s">
        <v>2842</v>
      </c>
      <c r="D258" s="50">
        <v>19</v>
      </c>
      <c r="E258" s="50">
        <v>1.1599999999999999</v>
      </c>
      <c r="F258" s="52">
        <v>0.23</v>
      </c>
      <c r="G258" s="52">
        <v>0.5</v>
      </c>
      <c r="H258" s="52">
        <v>73.099999999999994</v>
      </c>
      <c r="I258" s="52">
        <v>25.1</v>
      </c>
      <c r="J258" s="52">
        <v>0.22</v>
      </c>
      <c r="K258" s="52">
        <v>0.43</v>
      </c>
      <c r="L258" s="52">
        <v>0.06</v>
      </c>
      <c r="M258" s="52" t="s">
        <v>27</v>
      </c>
      <c r="N258" s="52" t="s">
        <v>27</v>
      </c>
      <c r="O258" s="64"/>
      <c r="P258" s="76">
        <v>99.64</v>
      </c>
      <c r="U258" s="51"/>
      <c r="V258" s="52"/>
      <c r="W258" s="52"/>
    </row>
    <row r="259" spans="1:23" x14ac:dyDescent="0.2">
      <c r="A259" s="23" t="s">
        <v>2555</v>
      </c>
      <c r="B259" s="23">
        <v>375</v>
      </c>
      <c r="C259" s="51" t="s">
        <v>2842</v>
      </c>
      <c r="D259" s="50">
        <v>17</v>
      </c>
      <c r="E259" s="50">
        <v>1.4</v>
      </c>
      <c r="F259" s="52">
        <v>0.22</v>
      </c>
      <c r="G259" s="52">
        <v>0.56999999999999995</v>
      </c>
      <c r="H259" s="52">
        <v>72.5</v>
      </c>
      <c r="I259" s="52">
        <v>25.7</v>
      </c>
      <c r="J259" s="52" t="s">
        <v>27</v>
      </c>
      <c r="K259" s="52">
        <v>0.63</v>
      </c>
      <c r="L259" s="52" t="s">
        <v>27</v>
      </c>
      <c r="M259" s="52" t="s">
        <v>27</v>
      </c>
      <c r="N259" s="52">
        <v>0.12</v>
      </c>
      <c r="O259" s="64"/>
      <c r="P259" s="76">
        <v>99.74</v>
      </c>
      <c r="U259" s="51"/>
      <c r="V259" s="52"/>
      <c r="W259" s="52"/>
    </row>
    <row r="260" spans="1:23" x14ac:dyDescent="0.2">
      <c r="A260" s="23"/>
      <c r="B260" s="23"/>
      <c r="C260" s="27"/>
      <c r="F260" s="27"/>
      <c r="G260" s="27"/>
      <c r="H260" s="27"/>
      <c r="I260" s="27"/>
      <c r="J260" s="27"/>
      <c r="K260" s="27"/>
      <c r="L260" s="27"/>
      <c r="M260" s="27"/>
      <c r="N260" s="27"/>
      <c r="O260" s="27"/>
      <c r="P260" s="27"/>
      <c r="U260" s="27"/>
      <c r="V260" s="27"/>
      <c r="W260" s="27"/>
    </row>
    <row r="261" spans="1:23" x14ac:dyDescent="0.2">
      <c r="A261" s="72" t="s">
        <v>2843</v>
      </c>
      <c r="B261" s="23"/>
      <c r="C261" s="27"/>
      <c r="F261" s="27"/>
      <c r="G261" s="27"/>
      <c r="H261" s="27"/>
      <c r="I261" s="27"/>
      <c r="J261" s="27"/>
      <c r="K261" s="27"/>
      <c r="L261" s="27"/>
      <c r="M261" s="27"/>
      <c r="N261" s="27"/>
      <c r="O261" s="27"/>
      <c r="P261" s="27"/>
      <c r="U261" s="27"/>
      <c r="V261" s="27"/>
      <c r="W261" s="27"/>
    </row>
    <row r="262" spans="1:23" x14ac:dyDescent="0.2">
      <c r="A262" s="23" t="s">
        <v>2561</v>
      </c>
      <c r="B262" s="23">
        <v>179</v>
      </c>
      <c r="C262" s="51" t="s">
        <v>2844</v>
      </c>
      <c r="D262" s="50">
        <v>19</v>
      </c>
      <c r="E262" s="50">
        <v>0.95</v>
      </c>
      <c r="F262" s="52">
        <v>0.14000000000000001</v>
      </c>
      <c r="G262" s="52">
        <v>0.37</v>
      </c>
      <c r="H262" s="52">
        <v>73.5</v>
      </c>
      <c r="I262" s="52">
        <v>25.2</v>
      </c>
      <c r="J262" s="52" t="s">
        <v>27</v>
      </c>
      <c r="K262" s="52">
        <v>0.37</v>
      </c>
      <c r="L262" s="52">
        <v>0.15</v>
      </c>
      <c r="M262" s="52" t="s">
        <v>27</v>
      </c>
      <c r="N262" s="52" t="s">
        <v>27</v>
      </c>
      <c r="O262" s="27"/>
      <c r="P262" s="25">
        <f t="shared" ref="P262:P271" si="25">SUM(F262:N262)</f>
        <v>99.730000000000018</v>
      </c>
      <c r="U262" s="51"/>
      <c r="V262" s="52"/>
      <c r="W262" s="52"/>
    </row>
    <row r="263" spans="1:23" x14ac:dyDescent="0.2">
      <c r="A263" s="23" t="s">
        <v>2562</v>
      </c>
      <c r="B263" s="23">
        <v>178</v>
      </c>
      <c r="C263" s="51" t="s">
        <v>37</v>
      </c>
      <c r="D263" s="50">
        <v>21</v>
      </c>
      <c r="E263" s="50">
        <v>2.08</v>
      </c>
      <c r="F263" s="52">
        <v>0.13</v>
      </c>
      <c r="G263" s="52">
        <v>0.6</v>
      </c>
      <c r="H263" s="52">
        <v>80.3</v>
      </c>
      <c r="I263" s="52">
        <v>17.8</v>
      </c>
      <c r="J263" s="52" t="s">
        <v>27</v>
      </c>
      <c r="K263" s="52">
        <v>0.3</v>
      </c>
      <c r="L263" s="52" t="s">
        <v>27</v>
      </c>
      <c r="M263" s="52">
        <v>0.56000000000000005</v>
      </c>
      <c r="N263" s="52">
        <v>0.26</v>
      </c>
      <c r="O263" s="27"/>
      <c r="P263" s="25">
        <f t="shared" si="25"/>
        <v>99.95</v>
      </c>
      <c r="U263" s="51"/>
      <c r="V263" s="52"/>
      <c r="W263" s="52"/>
    </row>
    <row r="264" spans="1:23" x14ac:dyDescent="0.2">
      <c r="A264" s="23" t="s">
        <v>2563</v>
      </c>
      <c r="B264" s="23">
        <v>177</v>
      </c>
      <c r="C264" s="51" t="s">
        <v>2845</v>
      </c>
      <c r="D264" s="50">
        <v>18</v>
      </c>
      <c r="E264" s="50">
        <v>1.63</v>
      </c>
      <c r="F264" s="52">
        <v>0.12</v>
      </c>
      <c r="G264" s="52">
        <v>0.1</v>
      </c>
      <c r="H264" s="52">
        <v>73.599999999999994</v>
      </c>
      <c r="I264" s="52">
        <v>25.4</v>
      </c>
      <c r="J264" s="52" t="s">
        <v>27</v>
      </c>
      <c r="K264" s="52">
        <v>0.39</v>
      </c>
      <c r="L264" s="52">
        <v>0.06</v>
      </c>
      <c r="M264" s="52" t="s">
        <v>27</v>
      </c>
      <c r="N264" s="52" t="s">
        <v>27</v>
      </c>
      <c r="O264" s="27"/>
      <c r="P264" s="25">
        <f t="shared" si="25"/>
        <v>99.67</v>
      </c>
      <c r="U264" s="51"/>
      <c r="V264" s="52"/>
      <c r="W264" s="52"/>
    </row>
    <row r="265" spans="1:23" x14ac:dyDescent="0.2">
      <c r="A265" s="23" t="s">
        <v>2564</v>
      </c>
      <c r="B265" s="23">
        <v>383</v>
      </c>
      <c r="C265" s="51" t="s">
        <v>2846</v>
      </c>
      <c r="D265" s="50">
        <v>21</v>
      </c>
      <c r="E265" s="50">
        <v>2.4500000000000002</v>
      </c>
      <c r="F265" s="52">
        <v>0.08</v>
      </c>
      <c r="G265" s="52">
        <v>0.61</v>
      </c>
      <c r="H265" s="52">
        <v>72.400000000000006</v>
      </c>
      <c r="I265" s="52">
        <v>26.1</v>
      </c>
      <c r="J265" s="52">
        <v>0.28000000000000003</v>
      </c>
      <c r="K265" s="52">
        <v>0.08</v>
      </c>
      <c r="L265" s="52" t="s">
        <v>27</v>
      </c>
      <c r="M265" s="52" t="s">
        <v>27</v>
      </c>
      <c r="N265" s="52">
        <v>0.25</v>
      </c>
      <c r="O265" s="27"/>
      <c r="P265" s="25">
        <f t="shared" si="25"/>
        <v>99.8</v>
      </c>
      <c r="U265" s="51"/>
      <c r="V265" s="52"/>
      <c r="W265" s="52"/>
    </row>
    <row r="266" spans="1:23" x14ac:dyDescent="0.2">
      <c r="A266" s="23" t="s">
        <v>2565</v>
      </c>
      <c r="B266" s="23">
        <v>484</v>
      </c>
      <c r="C266" s="51" t="s">
        <v>37</v>
      </c>
      <c r="D266" s="50">
        <v>9</v>
      </c>
      <c r="E266" s="50">
        <v>0.42</v>
      </c>
      <c r="F266" s="52">
        <v>0.14000000000000001</v>
      </c>
      <c r="G266" s="52">
        <v>0.9</v>
      </c>
      <c r="H266" s="52">
        <v>75</v>
      </c>
      <c r="I266" s="52">
        <v>26.1</v>
      </c>
      <c r="J266" s="52">
        <v>0.23</v>
      </c>
      <c r="K266" s="52">
        <v>0.33</v>
      </c>
      <c r="L266" s="52">
        <v>0.11</v>
      </c>
      <c r="M266" s="52" t="s">
        <v>27</v>
      </c>
      <c r="N266" s="52">
        <v>0.13</v>
      </c>
      <c r="O266" s="27"/>
      <c r="P266" s="25">
        <f t="shared" si="25"/>
        <v>102.94000000000001</v>
      </c>
      <c r="U266" s="51"/>
      <c r="V266" s="52"/>
      <c r="W266" s="52"/>
    </row>
    <row r="267" spans="1:23" x14ac:dyDescent="0.2">
      <c r="A267" s="23" t="s">
        <v>2566</v>
      </c>
      <c r="B267" s="23">
        <v>428</v>
      </c>
      <c r="C267" s="51" t="s">
        <v>38</v>
      </c>
      <c r="D267" s="50"/>
      <c r="E267" s="50">
        <v>3.5</v>
      </c>
      <c r="F267" s="52">
        <v>0.25</v>
      </c>
      <c r="G267" s="52">
        <v>1.01</v>
      </c>
      <c r="H267" s="52">
        <v>74.8</v>
      </c>
      <c r="I267" s="52">
        <v>23.6</v>
      </c>
      <c r="J267" s="52">
        <v>0.18</v>
      </c>
      <c r="K267" s="52">
        <v>0.32</v>
      </c>
      <c r="L267" s="52" t="s">
        <v>27</v>
      </c>
      <c r="M267" s="52" t="s">
        <v>27</v>
      </c>
      <c r="N267" s="52" t="s">
        <v>27</v>
      </c>
      <c r="O267" s="27"/>
      <c r="P267" s="25">
        <f t="shared" si="25"/>
        <v>100.16</v>
      </c>
      <c r="U267" s="51"/>
      <c r="V267" s="52"/>
      <c r="W267" s="52"/>
    </row>
    <row r="268" spans="1:23" x14ac:dyDescent="0.2">
      <c r="A268" s="23" t="s">
        <v>2567</v>
      </c>
      <c r="B268" s="23">
        <v>429</v>
      </c>
      <c r="C268" s="51" t="s">
        <v>39</v>
      </c>
      <c r="D268" s="50"/>
      <c r="E268" s="50">
        <v>2.4</v>
      </c>
      <c r="F268" s="52">
        <v>0.1</v>
      </c>
      <c r="G268" s="52">
        <v>0.49</v>
      </c>
      <c r="H268" s="52">
        <v>75.099999999999994</v>
      </c>
      <c r="I268" s="52">
        <v>23.8</v>
      </c>
      <c r="J268" s="52" t="s">
        <v>27</v>
      </c>
      <c r="K268" s="52">
        <v>0.05</v>
      </c>
      <c r="L268" s="52">
        <v>0.1</v>
      </c>
      <c r="M268" s="52" t="s">
        <v>27</v>
      </c>
      <c r="N268" s="52" t="s">
        <v>27</v>
      </c>
      <c r="O268" s="27"/>
      <c r="P268" s="25">
        <f t="shared" si="25"/>
        <v>99.639999999999986</v>
      </c>
      <c r="U268" s="51"/>
      <c r="V268" s="52"/>
      <c r="W268" s="52"/>
    </row>
    <row r="269" spans="1:23" x14ac:dyDescent="0.2">
      <c r="A269" s="23" t="s">
        <v>2568</v>
      </c>
      <c r="B269" s="23">
        <v>385</v>
      </c>
      <c r="C269" s="51" t="s">
        <v>2847</v>
      </c>
      <c r="D269" s="50">
        <v>18</v>
      </c>
      <c r="E269" s="50">
        <v>1.21</v>
      </c>
      <c r="F269" s="52">
        <v>0.24</v>
      </c>
      <c r="G269" s="52">
        <v>0.73</v>
      </c>
      <c r="H269" s="52">
        <v>71.3</v>
      </c>
      <c r="I269" s="52">
        <v>27.1</v>
      </c>
      <c r="J269" s="52" t="s">
        <v>27</v>
      </c>
      <c r="K269" s="52">
        <v>0.26</v>
      </c>
      <c r="L269" s="52">
        <v>7.0000000000000007E-2</v>
      </c>
      <c r="M269" s="52" t="s">
        <v>27</v>
      </c>
      <c r="N269" s="52" t="s">
        <v>27</v>
      </c>
      <c r="O269" s="27"/>
      <c r="P269" s="25">
        <f t="shared" si="25"/>
        <v>99.7</v>
      </c>
      <c r="U269" s="51"/>
      <c r="V269" s="52"/>
      <c r="W269" s="52"/>
    </row>
    <row r="270" spans="1:23" x14ac:dyDescent="0.2">
      <c r="A270" s="23" t="s">
        <v>2569</v>
      </c>
      <c r="B270" s="23">
        <v>386</v>
      </c>
      <c r="C270" s="51" t="s">
        <v>2848</v>
      </c>
      <c r="D270" s="50">
        <v>7</v>
      </c>
      <c r="E270" s="50">
        <v>0.5</v>
      </c>
      <c r="F270" s="52">
        <v>0.1</v>
      </c>
      <c r="G270" s="52">
        <v>0.04</v>
      </c>
      <c r="H270" s="52">
        <v>77.3</v>
      </c>
      <c r="I270" s="52">
        <v>22</v>
      </c>
      <c r="J270" s="52" t="s">
        <v>27</v>
      </c>
      <c r="K270" s="52">
        <v>0.22</v>
      </c>
      <c r="L270" s="52">
        <v>7.0000000000000007E-2</v>
      </c>
      <c r="M270" s="52" t="s">
        <v>27</v>
      </c>
      <c r="N270" s="52">
        <v>0.11</v>
      </c>
      <c r="O270" s="27"/>
      <c r="P270" s="25">
        <f t="shared" si="25"/>
        <v>99.839999999999989</v>
      </c>
      <c r="U270" s="51"/>
      <c r="V270" s="52"/>
      <c r="W270" s="52"/>
    </row>
    <row r="271" spans="1:23" x14ac:dyDescent="0.2">
      <c r="A271" s="23" t="s">
        <v>2570</v>
      </c>
      <c r="B271" s="23">
        <v>387</v>
      </c>
      <c r="C271" s="51" t="s">
        <v>2849</v>
      </c>
      <c r="D271" s="50">
        <v>15</v>
      </c>
      <c r="E271" s="50">
        <v>1.06</v>
      </c>
      <c r="F271" s="52">
        <v>0.16</v>
      </c>
      <c r="G271" s="52">
        <v>0.33</v>
      </c>
      <c r="H271" s="52">
        <v>70.099999999999994</v>
      </c>
      <c r="I271" s="52">
        <v>28.8</v>
      </c>
      <c r="J271" s="52">
        <v>0.18</v>
      </c>
      <c r="K271" s="52">
        <v>0.16</v>
      </c>
      <c r="L271" s="52">
        <v>0.08</v>
      </c>
      <c r="M271" s="52" t="s">
        <v>27</v>
      </c>
      <c r="N271" s="52">
        <v>0.15</v>
      </c>
      <c r="O271" s="27"/>
      <c r="P271" s="25">
        <f t="shared" si="25"/>
        <v>99.96</v>
      </c>
      <c r="U271" s="51"/>
      <c r="V271" s="52"/>
      <c r="W271" s="52"/>
    </row>
    <row r="272" spans="1:23" x14ac:dyDescent="0.2">
      <c r="A272" s="23"/>
      <c r="B272" s="23"/>
      <c r="C272" s="51"/>
      <c r="D272" s="50"/>
      <c r="E272" s="50"/>
      <c r="F272" s="52"/>
      <c r="G272" s="52"/>
      <c r="H272" s="52"/>
      <c r="I272" s="52"/>
      <c r="J272" s="52"/>
      <c r="K272" s="52"/>
      <c r="L272" s="52"/>
      <c r="M272" s="52"/>
      <c r="N272" s="52"/>
      <c r="O272" s="27"/>
      <c r="U272" s="51"/>
      <c r="V272" s="52"/>
      <c r="W272" s="52"/>
    </row>
    <row r="273" spans="1:23" x14ac:dyDescent="0.2">
      <c r="A273" s="72" t="s">
        <v>40</v>
      </c>
      <c r="B273" s="23"/>
      <c r="C273" s="27"/>
      <c r="F273" s="27"/>
      <c r="G273" s="27"/>
      <c r="H273" s="27"/>
      <c r="I273" s="27"/>
      <c r="J273" s="27"/>
      <c r="K273" s="27"/>
      <c r="L273" s="27"/>
      <c r="M273" s="27"/>
      <c r="N273" s="27"/>
      <c r="O273" s="27"/>
      <c r="P273" s="27"/>
      <c r="U273" s="27"/>
      <c r="V273" s="27"/>
      <c r="W273" s="27"/>
    </row>
    <row r="274" spans="1:23" x14ac:dyDescent="0.2">
      <c r="A274" s="23" t="s">
        <v>2571</v>
      </c>
      <c r="B274" s="23">
        <v>182</v>
      </c>
      <c r="C274" s="51" t="s">
        <v>37</v>
      </c>
      <c r="D274" s="50">
        <v>21</v>
      </c>
      <c r="E274" s="50">
        <v>1.43</v>
      </c>
      <c r="F274" s="52">
        <v>0.35</v>
      </c>
      <c r="G274" s="52">
        <v>0.65</v>
      </c>
      <c r="H274" s="52">
        <v>77.099999999999994</v>
      </c>
      <c r="I274" s="52">
        <v>21.2</v>
      </c>
      <c r="J274" s="52" t="s">
        <v>27</v>
      </c>
      <c r="K274" s="52">
        <v>0.36</v>
      </c>
      <c r="L274" s="52">
        <v>0.1</v>
      </c>
      <c r="M274" s="52">
        <v>0.23</v>
      </c>
      <c r="N274" s="52">
        <v>0.1</v>
      </c>
      <c r="O274" s="27"/>
      <c r="P274" s="25">
        <f t="shared" ref="P274:P280" si="26">SUM(F274:N274)</f>
        <v>100.08999999999999</v>
      </c>
      <c r="U274" s="51"/>
      <c r="V274" s="52"/>
      <c r="W274" s="52"/>
    </row>
    <row r="275" spans="1:23" x14ac:dyDescent="0.2">
      <c r="A275" s="23" t="s">
        <v>2572</v>
      </c>
      <c r="B275" s="23">
        <v>358</v>
      </c>
      <c r="C275" s="51" t="s">
        <v>2850</v>
      </c>
      <c r="D275" s="50">
        <v>29</v>
      </c>
      <c r="E275" s="50">
        <v>3.35</v>
      </c>
      <c r="F275" s="52">
        <v>0.19</v>
      </c>
      <c r="G275" s="52">
        <v>0.09</v>
      </c>
      <c r="H275" s="52">
        <v>76.599999999999994</v>
      </c>
      <c r="I275" s="52">
        <v>22.4</v>
      </c>
      <c r="J275" s="52" t="s">
        <v>27</v>
      </c>
      <c r="K275" s="52">
        <v>0.18</v>
      </c>
      <c r="L275" s="52" t="s">
        <v>27</v>
      </c>
      <c r="M275" s="52" t="s">
        <v>27</v>
      </c>
      <c r="N275" s="52">
        <v>0.16</v>
      </c>
      <c r="O275" s="27"/>
      <c r="P275" s="25">
        <f t="shared" si="26"/>
        <v>99.62</v>
      </c>
      <c r="U275" s="51"/>
      <c r="V275" s="52"/>
      <c r="W275" s="52"/>
    </row>
    <row r="276" spans="1:23" x14ac:dyDescent="0.2">
      <c r="A276" s="23" t="s">
        <v>2573</v>
      </c>
      <c r="B276" s="23">
        <v>180</v>
      </c>
      <c r="C276" s="51" t="s">
        <v>26</v>
      </c>
      <c r="D276" s="50">
        <v>21</v>
      </c>
      <c r="E276" s="50">
        <v>1.82</v>
      </c>
      <c r="F276" s="52">
        <v>0.14000000000000001</v>
      </c>
      <c r="G276" s="52">
        <v>0.05</v>
      </c>
      <c r="H276" s="52">
        <v>76.599999999999994</v>
      </c>
      <c r="I276" s="52">
        <v>22.4</v>
      </c>
      <c r="J276" s="52" t="s">
        <v>27</v>
      </c>
      <c r="K276" s="52">
        <v>0.51</v>
      </c>
      <c r="L276" s="52">
        <v>0.05</v>
      </c>
      <c r="M276" s="52" t="s">
        <v>27</v>
      </c>
      <c r="N276" s="52" t="s">
        <v>27</v>
      </c>
      <c r="O276" s="27"/>
      <c r="P276" s="25">
        <f t="shared" si="26"/>
        <v>99.75</v>
      </c>
      <c r="U276" s="51"/>
      <c r="V276" s="52"/>
      <c r="W276" s="52"/>
    </row>
    <row r="277" spans="1:23" x14ac:dyDescent="0.2">
      <c r="A277" s="23" t="s">
        <v>2574</v>
      </c>
      <c r="B277" s="23">
        <v>315</v>
      </c>
      <c r="C277" s="51" t="s">
        <v>26</v>
      </c>
      <c r="D277" s="50">
        <v>22</v>
      </c>
      <c r="E277" s="50">
        <v>1.55</v>
      </c>
      <c r="F277" s="52">
        <v>0.21</v>
      </c>
      <c r="G277" s="52">
        <v>0.11</v>
      </c>
      <c r="H277" s="52">
        <v>69.599999999999994</v>
      </c>
      <c r="I277" s="52">
        <v>29.1</v>
      </c>
      <c r="J277" s="52" t="s">
        <v>27</v>
      </c>
      <c r="K277" s="52">
        <v>0.46</v>
      </c>
      <c r="L277" s="52">
        <v>7.0000000000000007E-2</v>
      </c>
      <c r="M277" s="52" t="s">
        <v>27</v>
      </c>
      <c r="N277" s="52">
        <v>0.16</v>
      </c>
      <c r="O277" s="27"/>
      <c r="P277" s="25">
        <f t="shared" si="26"/>
        <v>99.709999999999965</v>
      </c>
      <c r="Q277" s="3" t="s">
        <v>2533</v>
      </c>
      <c r="R277" t="s">
        <v>2851</v>
      </c>
      <c r="U277" s="51"/>
      <c r="V277" s="52"/>
      <c r="W277" s="52"/>
    </row>
    <row r="278" spans="1:23" x14ac:dyDescent="0.2">
      <c r="A278" s="23" t="s">
        <v>2575</v>
      </c>
      <c r="B278" s="23">
        <v>181</v>
      </c>
      <c r="C278" s="51" t="s">
        <v>41</v>
      </c>
      <c r="D278" s="50">
        <v>15</v>
      </c>
      <c r="E278" s="50">
        <v>1.1299999999999999</v>
      </c>
      <c r="F278" s="52">
        <v>0.12</v>
      </c>
      <c r="G278" s="52">
        <v>0.23</v>
      </c>
      <c r="H278" s="52">
        <v>74.5</v>
      </c>
      <c r="I278" s="52">
        <v>24.4</v>
      </c>
      <c r="J278" s="52" t="s">
        <v>27</v>
      </c>
      <c r="K278" s="52">
        <v>0.46</v>
      </c>
      <c r="L278" s="52" t="s">
        <v>27</v>
      </c>
      <c r="M278" s="52" t="s">
        <v>27</v>
      </c>
      <c r="N278" s="52" t="s">
        <v>27</v>
      </c>
      <c r="O278" s="27"/>
      <c r="P278" s="25">
        <f t="shared" si="26"/>
        <v>99.71</v>
      </c>
      <c r="U278" s="51"/>
      <c r="V278" s="52"/>
      <c r="W278" s="52"/>
    </row>
    <row r="279" spans="1:23" x14ac:dyDescent="0.2">
      <c r="A279" s="23" t="s">
        <v>2576</v>
      </c>
      <c r="B279" s="23">
        <v>288</v>
      </c>
      <c r="C279" s="23" t="s">
        <v>42</v>
      </c>
      <c r="D279" s="52">
        <v>47</v>
      </c>
      <c r="E279" s="50">
        <v>4.68</v>
      </c>
      <c r="F279" s="50">
        <v>0.13</v>
      </c>
      <c r="G279" s="50">
        <v>0.01</v>
      </c>
      <c r="H279" s="50">
        <v>70.8</v>
      </c>
      <c r="I279" s="50">
        <v>28.6</v>
      </c>
      <c r="J279" s="52" t="s">
        <v>27</v>
      </c>
      <c r="K279" s="50">
        <v>0.03</v>
      </c>
      <c r="L279" s="52" t="s">
        <v>27</v>
      </c>
      <c r="M279" s="52" t="s">
        <v>27</v>
      </c>
      <c r="N279" s="50">
        <v>0.11</v>
      </c>
      <c r="O279" s="27"/>
      <c r="P279" s="25">
        <f t="shared" si="26"/>
        <v>99.679999999999993</v>
      </c>
      <c r="U279" s="23"/>
      <c r="V279" s="50"/>
      <c r="W279" s="52"/>
    </row>
    <row r="280" spans="1:23" x14ac:dyDescent="0.2">
      <c r="A280" s="23" t="s">
        <v>2577</v>
      </c>
      <c r="B280" s="23">
        <v>285</v>
      </c>
      <c r="C280" s="23" t="s">
        <v>42</v>
      </c>
      <c r="D280" s="52">
        <v>40</v>
      </c>
      <c r="E280" s="50">
        <v>3.92</v>
      </c>
      <c r="F280" s="50">
        <v>0.06</v>
      </c>
      <c r="G280" s="50">
        <v>0.27</v>
      </c>
      <c r="H280" s="50">
        <v>72.7</v>
      </c>
      <c r="I280" s="50">
        <v>26.1</v>
      </c>
      <c r="J280" s="52" t="s">
        <v>27</v>
      </c>
      <c r="K280" s="50">
        <v>0.32</v>
      </c>
      <c r="L280" s="52" t="s">
        <v>27</v>
      </c>
      <c r="M280" s="52" t="s">
        <v>27</v>
      </c>
      <c r="N280" s="50">
        <v>0.22</v>
      </c>
      <c r="O280" s="27"/>
      <c r="P280" s="25">
        <f t="shared" si="26"/>
        <v>99.669999999999987</v>
      </c>
      <c r="U280" s="23"/>
      <c r="V280" s="50"/>
      <c r="W280" s="52"/>
    </row>
    <row r="281" spans="1:23" x14ac:dyDescent="0.2">
      <c r="A281" s="23"/>
      <c r="B281" s="23"/>
      <c r="C281" s="23"/>
      <c r="D281" s="52"/>
      <c r="E281" s="50"/>
      <c r="F281" s="50"/>
      <c r="G281" s="50"/>
      <c r="H281" s="50"/>
      <c r="I281" s="50"/>
      <c r="J281" s="52"/>
      <c r="K281" s="50"/>
      <c r="L281" s="52"/>
      <c r="M281" s="52"/>
      <c r="N281" s="50"/>
      <c r="O281" s="27"/>
      <c r="U281" s="23"/>
      <c r="V281" s="50"/>
      <c r="W281" s="52"/>
    </row>
    <row r="282" spans="1:23" x14ac:dyDescent="0.2">
      <c r="A282" s="72" t="s">
        <v>43</v>
      </c>
      <c r="B282" s="23"/>
      <c r="C282" s="27"/>
      <c r="F282" s="27"/>
      <c r="G282" s="27"/>
      <c r="H282" s="27"/>
      <c r="I282" s="27"/>
      <c r="J282" s="27"/>
      <c r="K282" s="27"/>
      <c r="L282" s="27"/>
      <c r="M282" s="27"/>
      <c r="N282" s="27"/>
      <c r="O282" s="27"/>
      <c r="P282" s="27"/>
      <c r="U282" s="27"/>
      <c r="V282" s="27"/>
      <c r="W282" s="27"/>
    </row>
    <row r="283" spans="1:23" x14ac:dyDescent="0.2">
      <c r="A283" s="23" t="s">
        <v>2578</v>
      </c>
      <c r="B283" s="23">
        <v>430</v>
      </c>
      <c r="C283" s="51" t="s">
        <v>44</v>
      </c>
      <c r="D283" s="50"/>
      <c r="E283" s="50">
        <v>0.9</v>
      </c>
      <c r="F283" s="52">
        <v>0.3</v>
      </c>
      <c r="G283" s="52">
        <v>0.05</v>
      </c>
      <c r="H283" s="52">
        <v>73.7</v>
      </c>
      <c r="I283" s="52">
        <v>25.6</v>
      </c>
      <c r="J283" s="52" t="s">
        <v>27</v>
      </c>
      <c r="K283" s="52">
        <v>0.37</v>
      </c>
      <c r="L283" s="52" t="s">
        <v>27</v>
      </c>
      <c r="M283" s="52" t="s">
        <v>27</v>
      </c>
      <c r="N283" s="52" t="s">
        <v>27</v>
      </c>
      <c r="O283" s="27"/>
      <c r="P283" s="25">
        <f t="shared" ref="P283:P298" si="27">SUM(F283:N283)</f>
        <v>100.02000000000001</v>
      </c>
      <c r="U283" s="51"/>
      <c r="V283" s="52"/>
      <c r="W283" s="52"/>
    </row>
    <row r="284" spans="1:23" x14ac:dyDescent="0.2">
      <c r="A284" s="23" t="s">
        <v>2579</v>
      </c>
      <c r="B284" s="23">
        <v>183</v>
      </c>
      <c r="C284" s="51" t="s">
        <v>45</v>
      </c>
      <c r="D284" s="50">
        <v>18</v>
      </c>
      <c r="E284" s="50">
        <v>1.7</v>
      </c>
      <c r="F284" s="52">
        <v>0.1</v>
      </c>
      <c r="G284" s="52">
        <v>0.09</v>
      </c>
      <c r="H284" s="52">
        <v>73.7</v>
      </c>
      <c r="I284" s="52">
        <v>25.6</v>
      </c>
      <c r="J284" s="52" t="s">
        <v>27</v>
      </c>
      <c r="K284" s="52">
        <v>0.28000000000000003</v>
      </c>
      <c r="L284" s="52" t="s">
        <v>27</v>
      </c>
      <c r="M284" s="52" t="s">
        <v>27</v>
      </c>
      <c r="N284" s="52" t="s">
        <v>27</v>
      </c>
      <c r="O284" s="27"/>
      <c r="P284" s="25">
        <f t="shared" si="27"/>
        <v>99.77000000000001</v>
      </c>
      <c r="U284" s="51"/>
      <c r="V284" s="52"/>
      <c r="W284" s="52"/>
    </row>
    <row r="285" spans="1:23" x14ac:dyDescent="0.2">
      <c r="A285" s="23" t="s">
        <v>2580</v>
      </c>
      <c r="B285" s="23">
        <v>184</v>
      </c>
      <c r="C285" s="51" t="s">
        <v>45</v>
      </c>
      <c r="D285" s="50">
        <v>23</v>
      </c>
      <c r="E285" s="50">
        <v>1.77</v>
      </c>
      <c r="F285" s="52">
        <v>0.15</v>
      </c>
      <c r="G285" s="52">
        <v>0.03</v>
      </c>
      <c r="H285" s="52">
        <v>75</v>
      </c>
      <c r="I285" s="52">
        <v>24.1</v>
      </c>
      <c r="J285" s="52" t="s">
        <v>27</v>
      </c>
      <c r="K285" s="52">
        <v>0.32</v>
      </c>
      <c r="L285" s="52">
        <v>0.05</v>
      </c>
      <c r="M285" s="52" t="s">
        <v>27</v>
      </c>
      <c r="N285" s="52" t="s">
        <v>27</v>
      </c>
      <c r="O285" s="27"/>
      <c r="P285" s="25">
        <f t="shared" si="27"/>
        <v>99.649999999999991</v>
      </c>
      <c r="U285" s="51"/>
      <c r="V285" s="52"/>
      <c r="W285" s="52"/>
    </row>
    <row r="286" spans="1:23" x14ac:dyDescent="0.2">
      <c r="A286" s="23" t="s">
        <v>2581</v>
      </c>
      <c r="B286" s="23">
        <v>289</v>
      </c>
      <c r="C286" s="23" t="s">
        <v>2852</v>
      </c>
      <c r="D286" s="50">
        <v>48</v>
      </c>
      <c r="E286" s="50">
        <v>5.25</v>
      </c>
      <c r="F286" s="50">
        <v>0.15</v>
      </c>
      <c r="G286" s="50">
        <v>0.16</v>
      </c>
      <c r="H286" s="50">
        <v>74.099999999999994</v>
      </c>
      <c r="I286" s="50">
        <v>25.3</v>
      </c>
      <c r="J286" s="52" t="s">
        <v>27</v>
      </c>
      <c r="K286" s="50">
        <v>0.08</v>
      </c>
      <c r="L286" s="52" t="s">
        <v>27</v>
      </c>
      <c r="M286" s="52" t="s">
        <v>27</v>
      </c>
      <c r="N286" s="52" t="s">
        <v>27</v>
      </c>
      <c r="O286" s="27"/>
      <c r="P286" s="25">
        <f t="shared" si="27"/>
        <v>99.789999999999992</v>
      </c>
      <c r="U286" s="23"/>
      <c r="V286" s="50"/>
      <c r="W286" s="52"/>
    </row>
    <row r="287" spans="1:23" x14ac:dyDescent="0.2">
      <c r="A287" s="23" t="s">
        <v>2582</v>
      </c>
      <c r="B287" s="23">
        <v>185</v>
      </c>
      <c r="C287" s="23" t="s">
        <v>2853</v>
      </c>
      <c r="D287" s="50">
        <v>40</v>
      </c>
      <c r="E287" s="50">
        <v>4.58</v>
      </c>
      <c r="F287" s="52">
        <v>0.16</v>
      </c>
      <c r="G287" s="52">
        <v>0.02</v>
      </c>
      <c r="H287" s="52">
        <v>71.8</v>
      </c>
      <c r="I287" s="52">
        <v>27.8</v>
      </c>
      <c r="J287" s="52" t="s">
        <v>27</v>
      </c>
      <c r="K287" s="52">
        <v>0.03</v>
      </c>
      <c r="L287" s="52" t="s">
        <v>27</v>
      </c>
      <c r="M287" s="52" t="s">
        <v>27</v>
      </c>
      <c r="N287" s="52" t="s">
        <v>27</v>
      </c>
      <c r="O287" s="27"/>
      <c r="P287" s="25">
        <f t="shared" si="27"/>
        <v>99.81</v>
      </c>
      <c r="U287" s="23"/>
      <c r="V287" s="52"/>
      <c r="W287" s="52"/>
    </row>
    <row r="288" spans="1:23" x14ac:dyDescent="0.2">
      <c r="A288" s="23" t="s">
        <v>2583</v>
      </c>
      <c r="B288" s="23">
        <v>290</v>
      </c>
      <c r="C288" s="23" t="s">
        <v>2854</v>
      </c>
      <c r="D288" s="50">
        <v>41</v>
      </c>
      <c r="E288" s="50">
        <v>4.7</v>
      </c>
      <c r="F288" s="52" t="s">
        <v>27</v>
      </c>
      <c r="G288" s="50">
        <v>0.12</v>
      </c>
      <c r="H288" s="50">
        <v>98.5</v>
      </c>
      <c r="I288" s="50">
        <v>0.3</v>
      </c>
      <c r="J288" s="50">
        <v>0.19</v>
      </c>
      <c r="K288" s="50">
        <v>0.3</v>
      </c>
      <c r="L288" s="50">
        <v>0.08</v>
      </c>
      <c r="M288" s="52" t="s">
        <v>27</v>
      </c>
      <c r="N288" s="50">
        <v>0.36</v>
      </c>
      <c r="O288" s="27"/>
      <c r="P288" s="25">
        <f t="shared" si="27"/>
        <v>99.85</v>
      </c>
      <c r="U288" s="23"/>
      <c r="V288" s="50"/>
      <c r="W288" s="52"/>
    </row>
    <row r="289" spans="1:23" x14ac:dyDescent="0.2">
      <c r="A289" s="23" t="s">
        <v>2584</v>
      </c>
      <c r="B289" s="23">
        <v>186</v>
      </c>
      <c r="C289" s="51" t="s">
        <v>46</v>
      </c>
      <c r="D289" s="50">
        <v>41</v>
      </c>
      <c r="E289" s="50">
        <v>4.41</v>
      </c>
      <c r="F289" s="52">
        <v>0.09</v>
      </c>
      <c r="G289" s="52">
        <v>0.04</v>
      </c>
      <c r="H289" s="52">
        <v>72.3</v>
      </c>
      <c r="I289" s="52">
        <v>27.3</v>
      </c>
      <c r="J289" s="52" t="s">
        <v>27</v>
      </c>
      <c r="K289" s="52">
        <v>0.04</v>
      </c>
      <c r="L289" s="52">
        <v>0.05</v>
      </c>
      <c r="M289" s="52" t="s">
        <v>27</v>
      </c>
      <c r="N289" s="52" t="s">
        <v>27</v>
      </c>
      <c r="O289" s="27"/>
      <c r="P289" s="25">
        <f t="shared" si="27"/>
        <v>99.82</v>
      </c>
      <c r="U289" s="23"/>
      <c r="V289" s="52"/>
      <c r="W289" s="52"/>
    </row>
    <row r="290" spans="1:23" x14ac:dyDescent="0.2">
      <c r="A290" s="23" t="s">
        <v>2585</v>
      </c>
      <c r="B290" s="23">
        <v>287</v>
      </c>
      <c r="C290" s="23" t="s">
        <v>2855</v>
      </c>
      <c r="D290" s="50">
        <v>39</v>
      </c>
      <c r="E290" s="50">
        <v>4.45</v>
      </c>
      <c r="F290" s="50">
        <v>0.02</v>
      </c>
      <c r="G290" s="50">
        <v>0.13</v>
      </c>
      <c r="H290" s="50">
        <v>98.3</v>
      </c>
      <c r="I290" s="52" t="s">
        <v>27</v>
      </c>
      <c r="J290" s="52" t="s">
        <v>27</v>
      </c>
      <c r="K290" s="52">
        <v>0.49</v>
      </c>
      <c r="L290" s="52" t="s">
        <v>27</v>
      </c>
      <c r="M290" s="52">
        <v>0.41</v>
      </c>
      <c r="N290" s="52">
        <v>0.17</v>
      </c>
      <c r="O290" s="27"/>
      <c r="P290" s="25">
        <f t="shared" si="27"/>
        <v>99.52</v>
      </c>
      <c r="U290" s="23"/>
      <c r="V290" s="52"/>
      <c r="W290" s="52"/>
    </row>
    <row r="291" spans="1:23" x14ac:dyDescent="0.2">
      <c r="A291" s="23" t="s">
        <v>2586</v>
      </c>
      <c r="B291" s="23">
        <v>286</v>
      </c>
      <c r="C291" s="23" t="s">
        <v>2856</v>
      </c>
      <c r="D291" s="50">
        <v>51</v>
      </c>
      <c r="E291" s="50">
        <v>5.28</v>
      </c>
      <c r="F291" s="50">
        <v>0.17</v>
      </c>
      <c r="G291" s="50">
        <v>0.41</v>
      </c>
      <c r="H291" s="50">
        <v>69.900000000000006</v>
      </c>
      <c r="I291" s="52">
        <v>29</v>
      </c>
      <c r="J291" s="52" t="s">
        <v>27</v>
      </c>
      <c r="K291" s="52" t="s">
        <v>27</v>
      </c>
      <c r="L291" s="52" t="s">
        <v>27</v>
      </c>
      <c r="M291" s="52" t="s">
        <v>27</v>
      </c>
      <c r="N291" s="52" t="s">
        <v>27</v>
      </c>
      <c r="O291" s="27"/>
      <c r="P291" s="25">
        <f t="shared" si="27"/>
        <v>99.48</v>
      </c>
      <c r="U291" s="23"/>
      <c r="V291" s="52"/>
      <c r="W291" s="52"/>
    </row>
    <row r="292" spans="1:23" x14ac:dyDescent="0.2">
      <c r="A292" s="23" t="s">
        <v>2587</v>
      </c>
      <c r="B292" s="23">
        <v>284</v>
      </c>
      <c r="C292" s="23" t="s">
        <v>46</v>
      </c>
      <c r="D292" s="50">
        <v>41</v>
      </c>
      <c r="E292" s="50">
        <v>4.8</v>
      </c>
      <c r="F292" s="50">
        <v>0.01</v>
      </c>
      <c r="G292" s="50">
        <v>0.15</v>
      </c>
      <c r="H292" s="50">
        <v>98.3</v>
      </c>
      <c r="I292" s="50">
        <v>0.3</v>
      </c>
      <c r="J292" s="50">
        <v>0.38</v>
      </c>
      <c r="K292" s="50">
        <v>0.13</v>
      </c>
      <c r="L292" s="50">
        <v>0.15</v>
      </c>
      <c r="M292" s="52" t="s">
        <v>27</v>
      </c>
      <c r="N292" s="50">
        <v>0.41</v>
      </c>
      <c r="O292" s="27"/>
      <c r="P292" s="25">
        <f t="shared" si="27"/>
        <v>99.829999999999984</v>
      </c>
      <c r="U292" s="23"/>
      <c r="V292" s="50"/>
      <c r="W292" s="52"/>
    </row>
    <row r="293" spans="1:23" x14ac:dyDescent="0.2">
      <c r="A293" s="23" t="s">
        <v>2588</v>
      </c>
      <c r="B293" s="23">
        <v>291</v>
      </c>
      <c r="C293" s="23" t="s">
        <v>46</v>
      </c>
      <c r="D293" s="50">
        <v>47</v>
      </c>
      <c r="E293" s="50">
        <v>5.03</v>
      </c>
      <c r="F293" s="50">
        <v>0.08</v>
      </c>
      <c r="G293" s="50">
        <v>0.26</v>
      </c>
      <c r="H293" s="50">
        <v>73.8</v>
      </c>
      <c r="I293" s="50">
        <v>24.7</v>
      </c>
      <c r="J293" s="52" t="s">
        <v>27</v>
      </c>
      <c r="K293" s="50">
        <v>0.71</v>
      </c>
      <c r="L293" s="52" t="s">
        <v>27</v>
      </c>
      <c r="M293" s="52" t="s">
        <v>27</v>
      </c>
      <c r="N293" s="50">
        <v>0.19</v>
      </c>
      <c r="O293" s="27"/>
      <c r="P293" s="25">
        <f t="shared" si="27"/>
        <v>99.74</v>
      </c>
      <c r="U293" s="23"/>
      <c r="V293" s="50"/>
      <c r="W293" s="52"/>
    </row>
    <row r="294" spans="1:23" x14ac:dyDescent="0.2">
      <c r="A294" s="23" t="s">
        <v>2589</v>
      </c>
      <c r="B294" s="23">
        <v>366</v>
      </c>
      <c r="C294" s="23" t="s">
        <v>46</v>
      </c>
      <c r="D294" s="50">
        <v>44</v>
      </c>
      <c r="E294" s="50">
        <v>4.9000000000000004</v>
      </c>
      <c r="F294" s="50">
        <v>0.12</v>
      </c>
      <c r="G294" s="50">
        <v>0.04</v>
      </c>
      <c r="H294" s="50">
        <v>71.900000000000006</v>
      </c>
      <c r="I294" s="50">
        <v>27.6</v>
      </c>
      <c r="J294" s="52" t="s">
        <v>27</v>
      </c>
      <c r="K294" s="50">
        <v>0.03</v>
      </c>
      <c r="L294" s="52" t="s">
        <v>27</v>
      </c>
      <c r="M294" s="52" t="s">
        <v>27</v>
      </c>
      <c r="N294" s="50">
        <v>0.13</v>
      </c>
      <c r="O294" s="27"/>
      <c r="P294" s="25">
        <f t="shared" si="27"/>
        <v>99.82</v>
      </c>
      <c r="U294" s="23"/>
      <c r="V294" s="50"/>
      <c r="W294" s="52"/>
    </row>
    <row r="295" spans="1:23" x14ac:dyDescent="0.2">
      <c r="A295" s="23" t="s">
        <v>2590</v>
      </c>
      <c r="B295" s="23">
        <v>432</v>
      </c>
      <c r="C295" s="23" t="s">
        <v>47</v>
      </c>
      <c r="D295" s="50"/>
      <c r="E295" s="50">
        <v>4.71</v>
      </c>
      <c r="F295" s="52">
        <v>7.0000000000000007E-2</v>
      </c>
      <c r="G295" s="52" t="s">
        <v>27</v>
      </c>
      <c r="H295" s="52">
        <v>99.5</v>
      </c>
      <c r="I295" s="52" t="s">
        <v>27</v>
      </c>
      <c r="J295" s="52" t="s">
        <v>27</v>
      </c>
      <c r="K295" s="52" t="s">
        <v>27</v>
      </c>
      <c r="L295" s="52">
        <v>0.22</v>
      </c>
      <c r="M295" s="52" t="s">
        <v>27</v>
      </c>
      <c r="N295" s="52">
        <v>0.1</v>
      </c>
      <c r="O295" s="27"/>
      <c r="P295" s="25">
        <f t="shared" si="27"/>
        <v>99.889999999999986</v>
      </c>
      <c r="U295" s="23"/>
      <c r="V295" s="52"/>
      <c r="W295" s="52"/>
    </row>
    <row r="296" spans="1:23" x14ac:dyDescent="0.2">
      <c r="A296" s="23" t="s">
        <v>2591</v>
      </c>
      <c r="B296" s="23">
        <v>367</v>
      </c>
      <c r="C296" s="23" t="s">
        <v>2857</v>
      </c>
      <c r="D296" s="50">
        <v>49</v>
      </c>
      <c r="E296" s="50">
        <v>4.8099999999999996</v>
      </c>
      <c r="F296" s="50">
        <v>0.27</v>
      </c>
      <c r="G296" s="50">
        <v>0.02</v>
      </c>
      <c r="H296" s="50">
        <v>70.2</v>
      </c>
      <c r="I296" s="50">
        <v>29.1</v>
      </c>
      <c r="J296" s="52" t="s">
        <v>27</v>
      </c>
      <c r="K296" s="50">
        <v>0.02</v>
      </c>
      <c r="L296" s="52" t="s">
        <v>27</v>
      </c>
      <c r="M296" s="50">
        <v>0.23</v>
      </c>
      <c r="N296" s="52" t="s">
        <v>27</v>
      </c>
      <c r="O296" s="27"/>
      <c r="P296" s="25">
        <f t="shared" si="27"/>
        <v>99.84</v>
      </c>
      <c r="U296" s="23"/>
      <c r="V296" s="50"/>
      <c r="W296" s="50"/>
    </row>
    <row r="297" spans="1:23" x14ac:dyDescent="0.2">
      <c r="A297" s="23" t="s">
        <v>2592</v>
      </c>
      <c r="B297" s="23">
        <v>433</v>
      </c>
      <c r="C297" s="23" t="s">
        <v>2858</v>
      </c>
      <c r="D297" s="50"/>
      <c r="E297" s="50">
        <v>3.9</v>
      </c>
      <c r="F297" s="52">
        <v>0.08</v>
      </c>
      <c r="G297" s="52" t="s">
        <v>27</v>
      </c>
      <c r="H297" s="52">
        <v>99.2</v>
      </c>
      <c r="I297" s="52">
        <v>0.2</v>
      </c>
      <c r="J297" s="52">
        <v>0.18</v>
      </c>
      <c r="K297" s="52" t="s">
        <v>27</v>
      </c>
      <c r="L297" s="52">
        <v>0.32</v>
      </c>
      <c r="M297" s="52" t="s">
        <v>27</v>
      </c>
      <c r="N297" s="52" t="s">
        <v>27</v>
      </c>
      <c r="O297" s="27"/>
      <c r="P297" s="25">
        <f t="shared" si="27"/>
        <v>99.98</v>
      </c>
      <c r="U297" s="23"/>
      <c r="V297" s="52"/>
      <c r="W297" s="52"/>
    </row>
    <row r="298" spans="1:23" x14ac:dyDescent="0.2">
      <c r="A298" s="23" t="s">
        <v>2593</v>
      </c>
      <c r="B298" s="23">
        <v>431</v>
      </c>
      <c r="C298" s="51" t="s">
        <v>48</v>
      </c>
      <c r="D298" s="50"/>
      <c r="E298" s="50">
        <v>4.7300000000000004</v>
      </c>
      <c r="F298" s="52">
        <v>0.16</v>
      </c>
      <c r="G298" s="52" t="s">
        <v>27</v>
      </c>
      <c r="H298" s="52">
        <v>73.599999999999994</v>
      </c>
      <c r="I298" s="52">
        <v>25.6</v>
      </c>
      <c r="J298" s="52" t="s">
        <v>27</v>
      </c>
      <c r="K298" s="52" t="s">
        <v>27</v>
      </c>
      <c r="L298" s="52" t="s">
        <v>27</v>
      </c>
      <c r="M298" s="52" t="s">
        <v>27</v>
      </c>
      <c r="N298" s="52" t="s">
        <v>27</v>
      </c>
      <c r="O298" s="27"/>
      <c r="P298" s="25">
        <f t="shared" si="27"/>
        <v>99.359999999999985</v>
      </c>
      <c r="U298" s="51"/>
      <c r="V298" s="52"/>
      <c r="W298" s="52"/>
    </row>
    <row r="299" spans="1:23" x14ac:dyDescent="0.2">
      <c r="A299" s="23"/>
      <c r="B299" s="23"/>
      <c r="C299" s="51"/>
      <c r="D299" s="50"/>
      <c r="E299" s="50"/>
      <c r="F299" s="52"/>
      <c r="G299" s="52"/>
      <c r="H299" s="52"/>
      <c r="I299" s="52"/>
      <c r="J299" s="52"/>
      <c r="K299" s="52"/>
      <c r="L299" s="52"/>
      <c r="M299" s="52"/>
      <c r="N299" s="52"/>
      <c r="O299" s="27"/>
      <c r="U299" s="51"/>
      <c r="V299" s="52"/>
      <c r="W299" s="52"/>
    </row>
    <row r="300" spans="1:23" x14ac:dyDescent="0.2">
      <c r="A300" s="72" t="s">
        <v>49</v>
      </c>
      <c r="B300" s="23"/>
      <c r="C300" s="27"/>
      <c r="F300" s="27"/>
      <c r="G300" s="27"/>
      <c r="H300" s="27"/>
      <c r="I300" s="27"/>
      <c r="J300" s="27"/>
      <c r="K300" s="27"/>
      <c r="L300" s="27"/>
      <c r="M300" s="27"/>
      <c r="N300" s="27"/>
      <c r="O300" s="27"/>
      <c r="P300" s="27"/>
      <c r="U300" s="27"/>
      <c r="V300" s="27"/>
      <c r="W300" s="27"/>
    </row>
    <row r="301" spans="1:23" ht="17" x14ac:dyDescent="0.2">
      <c r="A301" s="23" t="s">
        <v>2594</v>
      </c>
      <c r="B301" s="23">
        <v>380</v>
      </c>
      <c r="C301" s="17" t="s">
        <v>50</v>
      </c>
      <c r="D301" s="18">
        <v>45</v>
      </c>
      <c r="E301" s="18">
        <v>5.08</v>
      </c>
      <c r="F301" s="19">
        <v>0.26</v>
      </c>
      <c r="G301" s="19">
        <v>0.61</v>
      </c>
      <c r="H301" s="19">
        <v>70.2</v>
      </c>
      <c r="I301" s="19">
        <v>28.4</v>
      </c>
      <c r="J301" s="19" t="s">
        <v>27</v>
      </c>
      <c r="K301" s="19">
        <v>0.26</v>
      </c>
      <c r="L301" s="19">
        <v>0.06</v>
      </c>
      <c r="M301" s="19" t="s">
        <v>27</v>
      </c>
      <c r="N301" s="19" t="s">
        <v>27</v>
      </c>
      <c r="O301" s="14"/>
      <c r="P301" s="13">
        <f t="shared" ref="P301" si="28">SUM(F301:N301)</f>
        <v>99.79</v>
      </c>
      <c r="U301" s="17"/>
      <c r="V301" s="19"/>
      <c r="W301" s="19"/>
    </row>
    <row r="302" spans="1:23" x14ac:dyDescent="0.2">
      <c r="A302" s="23"/>
      <c r="B302" s="23"/>
      <c r="C302" s="17"/>
      <c r="D302" s="18"/>
      <c r="E302" s="18"/>
      <c r="F302" s="19"/>
      <c r="G302" s="19"/>
      <c r="H302" s="19"/>
      <c r="I302" s="19"/>
      <c r="J302" s="19"/>
      <c r="K302" s="19"/>
      <c r="L302" s="19"/>
      <c r="M302" s="19"/>
      <c r="N302" s="19"/>
      <c r="O302" s="14"/>
      <c r="P302" s="13"/>
      <c r="U302" s="17"/>
      <c r="V302" s="19"/>
      <c r="W302" s="19"/>
    </row>
    <row r="303" spans="1:23" x14ac:dyDescent="0.2">
      <c r="A303" s="23"/>
      <c r="B303" s="23"/>
      <c r="C303" s="27"/>
      <c r="F303" s="27"/>
      <c r="G303" s="27"/>
      <c r="H303" s="27"/>
      <c r="I303" s="27"/>
      <c r="J303" s="27"/>
      <c r="K303" s="27"/>
      <c r="L303" s="27"/>
      <c r="M303" s="27"/>
      <c r="N303" s="27"/>
      <c r="O303" s="27"/>
      <c r="P303" s="27"/>
      <c r="U303" s="27"/>
      <c r="V303" s="27"/>
      <c r="W303" s="27"/>
    </row>
    <row r="304" spans="1:23" ht="18" x14ac:dyDescent="0.2">
      <c r="A304" s="78" t="s">
        <v>2859</v>
      </c>
      <c r="B304" s="23"/>
      <c r="C304" s="27"/>
      <c r="F304" s="27"/>
      <c r="G304" s="27"/>
      <c r="H304" s="27"/>
      <c r="I304" s="27"/>
      <c r="J304" s="27"/>
      <c r="K304" s="27"/>
      <c r="L304" s="27"/>
      <c r="M304" s="27"/>
      <c r="N304" s="27"/>
      <c r="O304" s="27"/>
      <c r="P304" s="27"/>
      <c r="U304" s="27"/>
      <c r="V304" s="27"/>
      <c r="W304" s="27"/>
    </row>
    <row r="305" spans="1:23" x14ac:dyDescent="0.2">
      <c r="A305" s="23"/>
      <c r="B305" s="23"/>
      <c r="C305" s="27"/>
      <c r="F305" s="27"/>
      <c r="G305" s="27"/>
      <c r="H305" s="27"/>
      <c r="I305" s="27"/>
      <c r="J305" s="27"/>
      <c r="K305" s="27"/>
      <c r="L305" s="27"/>
      <c r="M305" s="27"/>
      <c r="N305" s="27"/>
      <c r="O305" s="27"/>
      <c r="P305" s="27"/>
      <c r="U305" s="27"/>
      <c r="V305" s="27"/>
      <c r="W305" s="27"/>
    </row>
    <row r="306" spans="1:23" x14ac:dyDescent="0.2">
      <c r="A306" s="72" t="s">
        <v>2595</v>
      </c>
      <c r="B306" s="23"/>
      <c r="C306" s="27"/>
      <c r="F306" s="27"/>
      <c r="G306" s="27"/>
      <c r="H306" s="27"/>
      <c r="I306" s="27"/>
      <c r="J306" s="27"/>
      <c r="K306" s="27"/>
      <c r="L306" s="27"/>
      <c r="M306" s="27"/>
      <c r="N306" s="27"/>
      <c r="O306" s="27"/>
      <c r="P306" s="27"/>
      <c r="U306" s="27"/>
      <c r="V306" s="27"/>
      <c r="W306" s="27"/>
    </row>
    <row r="307" spans="1:23" ht="17" x14ac:dyDescent="0.2">
      <c r="A307" s="23" t="s">
        <v>2596</v>
      </c>
      <c r="B307" s="23">
        <v>187</v>
      </c>
      <c r="C307" s="17" t="s">
        <v>51</v>
      </c>
      <c r="D307" s="18">
        <v>16</v>
      </c>
      <c r="E307" s="18">
        <v>1.33</v>
      </c>
      <c r="F307" s="19">
        <v>0.1</v>
      </c>
      <c r="G307" s="19">
        <v>0.38</v>
      </c>
      <c r="H307" s="19">
        <v>69.7</v>
      </c>
      <c r="I307" s="19">
        <v>29</v>
      </c>
      <c r="J307" s="19" t="s">
        <v>27</v>
      </c>
      <c r="K307" s="19">
        <v>0.24</v>
      </c>
      <c r="L307" s="19">
        <v>7.0000000000000007E-2</v>
      </c>
      <c r="M307" s="19" t="s">
        <v>27</v>
      </c>
      <c r="N307" s="19">
        <v>0.33</v>
      </c>
      <c r="O307" s="14"/>
      <c r="P307" s="13">
        <f t="shared" ref="P307:P310" si="29">SUM(F307:N307)</f>
        <v>99.82</v>
      </c>
      <c r="U307" s="17"/>
      <c r="V307" s="19"/>
      <c r="W307" s="19"/>
    </row>
    <row r="308" spans="1:23" ht="17" x14ac:dyDescent="0.2">
      <c r="A308" s="23" t="s">
        <v>2597</v>
      </c>
      <c r="B308" s="23">
        <v>434</v>
      </c>
      <c r="C308" s="17" t="s">
        <v>52</v>
      </c>
      <c r="D308" s="18"/>
      <c r="E308" s="18">
        <v>2.0499999999999998</v>
      </c>
      <c r="F308" s="19">
        <v>0.08</v>
      </c>
      <c r="G308" s="19" t="s">
        <v>27</v>
      </c>
      <c r="H308" s="19">
        <v>90.5</v>
      </c>
      <c r="I308" s="19">
        <v>8.9</v>
      </c>
      <c r="J308" s="19">
        <v>0.3</v>
      </c>
      <c r="K308" s="19" t="s">
        <v>27</v>
      </c>
      <c r="L308" s="19" t="s">
        <v>27</v>
      </c>
      <c r="M308" s="19" t="s">
        <v>27</v>
      </c>
      <c r="N308" s="19" t="s">
        <v>27</v>
      </c>
      <c r="O308" s="14"/>
      <c r="P308" s="13">
        <f t="shared" si="29"/>
        <v>99.78</v>
      </c>
      <c r="U308" s="17"/>
      <c r="V308" s="19"/>
      <c r="W308" s="19"/>
    </row>
    <row r="309" spans="1:23" ht="17" x14ac:dyDescent="0.2">
      <c r="A309" s="23" t="s">
        <v>2598</v>
      </c>
      <c r="B309" s="23">
        <v>188</v>
      </c>
      <c r="C309" s="17" t="s">
        <v>52</v>
      </c>
      <c r="D309" s="18">
        <v>19</v>
      </c>
      <c r="E309" s="18">
        <v>1.01</v>
      </c>
      <c r="F309" s="19">
        <v>0.15</v>
      </c>
      <c r="G309" s="19">
        <v>0.12</v>
      </c>
      <c r="H309" s="19">
        <v>72</v>
      </c>
      <c r="I309" s="19">
        <v>27.2</v>
      </c>
      <c r="J309" s="19" t="s">
        <v>27</v>
      </c>
      <c r="K309" s="19">
        <v>0.14000000000000001</v>
      </c>
      <c r="L309" s="19">
        <v>0.06</v>
      </c>
      <c r="M309" s="19" t="s">
        <v>27</v>
      </c>
      <c r="N309" s="19" t="s">
        <v>27</v>
      </c>
      <c r="O309" s="14"/>
      <c r="P309" s="13">
        <f t="shared" si="29"/>
        <v>99.67</v>
      </c>
      <c r="U309" s="17"/>
      <c r="V309" s="19"/>
      <c r="W309" s="19"/>
    </row>
    <row r="310" spans="1:23" ht="17" x14ac:dyDescent="0.2">
      <c r="A310" s="23" t="s">
        <v>2599</v>
      </c>
      <c r="B310" s="23">
        <v>435</v>
      </c>
      <c r="C310" s="17" t="s">
        <v>53</v>
      </c>
      <c r="D310" s="18"/>
      <c r="E310" s="18">
        <v>1.52</v>
      </c>
      <c r="F310" s="19">
        <v>0.28000000000000003</v>
      </c>
      <c r="G310" s="19">
        <v>0.49</v>
      </c>
      <c r="H310" s="19">
        <v>73.400000000000006</v>
      </c>
      <c r="I310" s="19">
        <v>25.6</v>
      </c>
      <c r="J310" s="19" t="s">
        <v>27</v>
      </c>
      <c r="K310" s="19">
        <v>0.26</v>
      </c>
      <c r="L310" s="19" t="s">
        <v>27</v>
      </c>
      <c r="M310" s="19" t="s">
        <v>27</v>
      </c>
      <c r="N310" s="19" t="s">
        <v>27</v>
      </c>
      <c r="O310" s="14"/>
      <c r="P310" s="13">
        <f t="shared" si="29"/>
        <v>100.03000000000002</v>
      </c>
      <c r="U310" s="17"/>
      <c r="V310" s="19"/>
      <c r="W310" s="19"/>
    </row>
    <row r="311" spans="1:23" x14ac:dyDescent="0.2">
      <c r="A311" s="23"/>
      <c r="B311" s="23"/>
      <c r="C311" s="27"/>
      <c r="F311" s="27"/>
      <c r="G311" s="27"/>
      <c r="H311" s="27"/>
      <c r="I311" s="27"/>
      <c r="J311" s="27"/>
      <c r="K311" s="27"/>
      <c r="L311" s="27"/>
      <c r="M311" s="27"/>
      <c r="N311" s="27"/>
      <c r="O311" s="27"/>
      <c r="P311" s="27"/>
      <c r="U311" s="27"/>
      <c r="V311" s="27"/>
      <c r="W311" s="27"/>
    </row>
    <row r="312" spans="1:23" x14ac:dyDescent="0.2">
      <c r="A312" s="72" t="s">
        <v>2600</v>
      </c>
      <c r="B312" s="23"/>
      <c r="C312" s="27"/>
      <c r="F312" s="27"/>
      <c r="G312" s="27"/>
      <c r="H312" s="27"/>
      <c r="I312" s="27"/>
      <c r="J312" s="27"/>
      <c r="K312" s="27"/>
      <c r="L312" s="27"/>
      <c r="M312" s="27"/>
      <c r="N312" s="27"/>
      <c r="O312" s="27"/>
      <c r="P312" s="27"/>
      <c r="U312" s="27"/>
      <c r="V312" s="27"/>
      <c r="W312" s="27"/>
    </row>
    <row r="313" spans="1:23" ht="17" x14ac:dyDescent="0.2">
      <c r="A313" s="23" t="s">
        <v>2601</v>
      </c>
      <c r="B313" s="23">
        <v>436</v>
      </c>
      <c r="C313" s="17" t="s">
        <v>53</v>
      </c>
      <c r="D313" s="18"/>
      <c r="E313" s="18">
        <v>0.96</v>
      </c>
      <c r="F313" s="19">
        <v>0.28000000000000003</v>
      </c>
      <c r="G313" s="19">
        <v>0.2</v>
      </c>
      <c r="H313" s="19">
        <v>71.400000000000006</v>
      </c>
      <c r="I313" s="19">
        <v>27.9</v>
      </c>
      <c r="J313" s="19" t="s">
        <v>27</v>
      </c>
      <c r="K313" s="19">
        <v>0.11</v>
      </c>
      <c r="L313" s="19">
        <v>0.1</v>
      </c>
      <c r="M313" s="19" t="s">
        <v>27</v>
      </c>
      <c r="N313" s="19" t="s">
        <v>27</v>
      </c>
      <c r="O313" s="14"/>
      <c r="P313" s="13">
        <f t="shared" ref="P313:P315" si="30">SUM(F313:N313)</f>
        <v>99.99</v>
      </c>
      <c r="U313" s="17"/>
      <c r="V313" s="19"/>
      <c r="W313" s="19"/>
    </row>
    <row r="314" spans="1:23" ht="17" x14ac:dyDescent="0.2">
      <c r="A314" s="23" t="s">
        <v>2602</v>
      </c>
      <c r="B314" s="23">
        <v>437</v>
      </c>
      <c r="C314" s="17" t="s">
        <v>55</v>
      </c>
      <c r="D314" s="18"/>
      <c r="E314" s="18">
        <v>2.0499999999999998</v>
      </c>
      <c r="F314" s="19">
        <v>0.25</v>
      </c>
      <c r="G314" s="19">
        <v>0.05</v>
      </c>
      <c r="H314" s="19">
        <v>74.3</v>
      </c>
      <c r="I314" s="19">
        <v>24.2</v>
      </c>
      <c r="J314" s="19" t="s">
        <v>27</v>
      </c>
      <c r="K314" s="19">
        <v>1.01</v>
      </c>
      <c r="L314" s="19">
        <v>0.19</v>
      </c>
      <c r="M314" s="19" t="s">
        <v>27</v>
      </c>
      <c r="N314" s="19" t="s">
        <v>27</v>
      </c>
      <c r="O314" s="14"/>
      <c r="P314" s="13">
        <f t="shared" si="30"/>
        <v>100</v>
      </c>
      <c r="U314" s="17"/>
      <c r="V314" s="19"/>
      <c r="W314" s="19"/>
    </row>
    <row r="315" spans="1:23" ht="17" x14ac:dyDescent="0.2">
      <c r="A315" s="23" t="s">
        <v>2603</v>
      </c>
      <c r="B315" s="23">
        <v>438</v>
      </c>
      <c r="C315" s="17" t="s">
        <v>56</v>
      </c>
      <c r="D315" s="18"/>
      <c r="E315" s="18">
        <v>1.1499999999999999</v>
      </c>
      <c r="F315" s="19">
        <v>0.25</v>
      </c>
      <c r="G315" s="19">
        <v>0.22</v>
      </c>
      <c r="H315" s="19">
        <v>84.3</v>
      </c>
      <c r="I315" s="19">
        <v>11.6</v>
      </c>
      <c r="J315" s="19" t="s">
        <v>27</v>
      </c>
      <c r="K315" s="19">
        <v>0.95</v>
      </c>
      <c r="L315" s="19" t="s">
        <v>27</v>
      </c>
      <c r="M315" s="19" t="s">
        <v>27</v>
      </c>
      <c r="N315" s="19" t="s">
        <v>27</v>
      </c>
      <c r="O315" s="14"/>
      <c r="P315" s="13">
        <f t="shared" si="30"/>
        <v>97.32</v>
      </c>
      <c r="U315" s="17"/>
      <c r="V315" s="19"/>
      <c r="W315" s="19"/>
    </row>
    <row r="316" spans="1:23" x14ac:dyDescent="0.2">
      <c r="A316" s="23"/>
      <c r="B316" s="23"/>
      <c r="C316" s="27"/>
      <c r="F316" s="27"/>
      <c r="G316" s="27"/>
      <c r="H316" s="27"/>
      <c r="I316" s="27"/>
      <c r="J316" s="27"/>
      <c r="K316" s="27"/>
      <c r="L316" s="27"/>
      <c r="M316" s="27"/>
      <c r="N316" s="27"/>
      <c r="O316" s="27"/>
      <c r="P316" s="27"/>
      <c r="U316" s="27"/>
      <c r="V316" s="27"/>
      <c r="W316" s="27"/>
    </row>
    <row r="317" spans="1:23" x14ac:dyDescent="0.2">
      <c r="A317" s="72" t="s">
        <v>2608</v>
      </c>
      <c r="B317" s="23"/>
      <c r="C317" s="27"/>
      <c r="F317" s="27"/>
      <c r="G317" s="27"/>
      <c r="H317" s="27"/>
      <c r="I317" s="27"/>
      <c r="J317" s="27"/>
      <c r="K317" s="27"/>
      <c r="L317" s="27"/>
      <c r="M317" s="27"/>
      <c r="N317" s="27"/>
      <c r="O317" s="27"/>
      <c r="P317" s="27"/>
      <c r="U317" s="27"/>
      <c r="V317" s="27"/>
      <c r="W317" s="27"/>
    </row>
    <row r="318" spans="1:23" ht="17" x14ac:dyDescent="0.2">
      <c r="A318" s="23" t="s">
        <v>2604</v>
      </c>
      <c r="B318" s="23">
        <v>440</v>
      </c>
      <c r="C318" s="17" t="s">
        <v>2860</v>
      </c>
      <c r="D318" s="18"/>
      <c r="E318" s="18">
        <v>1.9</v>
      </c>
      <c r="F318" s="19">
        <v>0.2</v>
      </c>
      <c r="G318" s="19">
        <v>0.26</v>
      </c>
      <c r="H318" s="19">
        <v>73.7</v>
      </c>
      <c r="I318" s="19">
        <v>25.5</v>
      </c>
      <c r="J318" s="19" t="s">
        <v>27</v>
      </c>
      <c r="K318" s="19">
        <v>0.33</v>
      </c>
      <c r="L318" s="19">
        <v>0.1</v>
      </c>
      <c r="M318" s="19" t="s">
        <v>27</v>
      </c>
      <c r="N318" s="19" t="s">
        <v>27</v>
      </c>
      <c r="O318" s="14"/>
      <c r="P318" s="13">
        <f t="shared" ref="P318:P321" si="31">SUM(F318:N318)</f>
        <v>100.08999999999999</v>
      </c>
      <c r="U318" s="17"/>
      <c r="V318" s="19"/>
      <c r="W318" s="19"/>
    </row>
    <row r="319" spans="1:23" ht="17" x14ac:dyDescent="0.2">
      <c r="A319" s="23" t="s">
        <v>2605</v>
      </c>
      <c r="B319" s="23">
        <v>194</v>
      </c>
      <c r="C319" s="17" t="s">
        <v>2861</v>
      </c>
      <c r="D319" s="18">
        <v>17</v>
      </c>
      <c r="E319" s="18">
        <v>1.69</v>
      </c>
      <c r="F319" s="19">
        <v>0.19</v>
      </c>
      <c r="G319" s="19">
        <v>0.02</v>
      </c>
      <c r="H319" s="19">
        <v>72.7</v>
      </c>
      <c r="I319" s="19">
        <v>26.5</v>
      </c>
      <c r="J319" s="19" t="s">
        <v>27</v>
      </c>
      <c r="K319" s="19">
        <v>0.19</v>
      </c>
      <c r="L319" s="19">
        <v>0.05</v>
      </c>
      <c r="M319" s="19" t="s">
        <v>27</v>
      </c>
      <c r="N319" s="19">
        <v>0.16</v>
      </c>
      <c r="O319" s="14"/>
      <c r="P319" s="13">
        <f t="shared" si="31"/>
        <v>99.809999999999988</v>
      </c>
      <c r="U319" s="17"/>
      <c r="V319" s="19"/>
      <c r="W319" s="19"/>
    </row>
    <row r="320" spans="1:23" ht="17" x14ac:dyDescent="0.2">
      <c r="A320" s="23" t="s">
        <v>2606</v>
      </c>
      <c r="B320" s="23">
        <v>195</v>
      </c>
      <c r="C320" s="17" t="s">
        <v>26</v>
      </c>
      <c r="D320" s="18">
        <v>15</v>
      </c>
      <c r="E320" s="18">
        <v>0.88</v>
      </c>
      <c r="F320" s="19">
        <v>0.28999999999999998</v>
      </c>
      <c r="G320" s="19">
        <v>0.39</v>
      </c>
      <c r="H320" s="19">
        <v>72.900000000000006</v>
      </c>
      <c r="I320" s="19">
        <v>25.8</v>
      </c>
      <c r="J320" s="19" t="s">
        <v>27</v>
      </c>
      <c r="K320" s="19">
        <v>0.15</v>
      </c>
      <c r="L320" s="19" t="s">
        <v>27</v>
      </c>
      <c r="M320" s="19" t="s">
        <v>27</v>
      </c>
      <c r="N320" s="19">
        <v>0.15</v>
      </c>
      <c r="O320" s="14"/>
      <c r="P320" s="13">
        <f t="shared" si="31"/>
        <v>99.680000000000021</v>
      </c>
      <c r="U320" s="17"/>
      <c r="V320" s="19"/>
      <c r="W320" s="19"/>
    </row>
    <row r="321" spans="1:23" ht="17" x14ac:dyDescent="0.2">
      <c r="A321" s="23" t="s">
        <v>2607</v>
      </c>
      <c r="B321" s="23">
        <v>196</v>
      </c>
      <c r="C321" s="17" t="s">
        <v>55</v>
      </c>
      <c r="D321" s="18">
        <v>14</v>
      </c>
      <c r="E321" s="18">
        <v>0.84</v>
      </c>
      <c r="F321" s="19">
        <v>0.18</v>
      </c>
      <c r="G321" s="19">
        <v>0.16</v>
      </c>
      <c r="H321" s="19">
        <v>68.2</v>
      </c>
      <c r="I321" s="19">
        <v>31</v>
      </c>
      <c r="J321" s="19" t="s">
        <v>27</v>
      </c>
      <c r="K321" s="19">
        <v>0.1</v>
      </c>
      <c r="L321" s="19">
        <v>7.0000000000000007E-2</v>
      </c>
      <c r="M321" s="19" t="s">
        <v>27</v>
      </c>
      <c r="N321" s="19" t="s">
        <v>27</v>
      </c>
      <c r="O321" s="14"/>
      <c r="P321" s="13">
        <f t="shared" si="31"/>
        <v>99.71</v>
      </c>
      <c r="U321" s="17"/>
      <c r="V321" s="19"/>
      <c r="W321" s="19"/>
    </row>
    <row r="322" spans="1:23" x14ac:dyDescent="0.2">
      <c r="A322" s="23"/>
      <c r="B322" s="23"/>
      <c r="C322" s="27"/>
      <c r="F322" s="27"/>
      <c r="G322" s="27"/>
      <c r="H322" s="27"/>
      <c r="I322" s="27"/>
      <c r="J322" s="27"/>
      <c r="K322" s="27"/>
      <c r="L322" s="27"/>
      <c r="M322" s="27"/>
      <c r="N322" s="27"/>
      <c r="O322" s="27"/>
      <c r="P322" s="27"/>
      <c r="U322" s="27"/>
      <c r="V322" s="27"/>
      <c r="W322" s="27"/>
    </row>
    <row r="323" spans="1:23" x14ac:dyDescent="0.2">
      <c r="A323" s="72" t="s">
        <v>2862</v>
      </c>
      <c r="B323" s="23"/>
      <c r="C323" s="27"/>
      <c r="F323" s="27"/>
      <c r="G323" s="27"/>
      <c r="H323" s="27"/>
      <c r="I323" s="27"/>
      <c r="J323" s="27"/>
      <c r="K323" s="27"/>
      <c r="L323" s="27"/>
      <c r="M323" s="27"/>
      <c r="N323" s="27"/>
      <c r="O323" s="27"/>
      <c r="P323" s="27"/>
      <c r="U323" s="27"/>
      <c r="V323" s="27"/>
      <c r="W323" s="27"/>
    </row>
    <row r="324" spans="1:23" ht="17" x14ac:dyDescent="0.2">
      <c r="A324" s="23" t="s">
        <v>2609</v>
      </c>
      <c r="B324" s="23">
        <v>191</v>
      </c>
      <c r="C324" s="17" t="s">
        <v>26</v>
      </c>
      <c r="D324" s="18">
        <v>18</v>
      </c>
      <c r="E324" s="18">
        <v>1.87</v>
      </c>
      <c r="F324" s="19">
        <v>0.12</v>
      </c>
      <c r="G324" s="19">
        <v>0.25</v>
      </c>
      <c r="H324" s="19">
        <v>70.599999999999994</v>
      </c>
      <c r="I324" s="19">
        <v>28.4</v>
      </c>
      <c r="J324" s="19" t="s">
        <v>27</v>
      </c>
      <c r="K324" s="19">
        <v>0.28999999999999998</v>
      </c>
      <c r="L324" s="19">
        <v>0.06</v>
      </c>
      <c r="M324" s="19" t="s">
        <v>27</v>
      </c>
      <c r="N324" s="19" t="s">
        <v>27</v>
      </c>
      <c r="O324" s="14"/>
      <c r="P324" s="13">
        <f t="shared" ref="P324:P331" si="32">SUM(F324:N324)</f>
        <v>99.720000000000013</v>
      </c>
      <c r="U324" s="17"/>
      <c r="V324" s="19"/>
      <c r="W324" s="19"/>
    </row>
    <row r="325" spans="1:23" ht="17" x14ac:dyDescent="0.2">
      <c r="A325" s="23" t="s">
        <v>2610</v>
      </c>
      <c r="B325" s="23">
        <v>359</v>
      </c>
      <c r="C325" s="17" t="s">
        <v>26</v>
      </c>
      <c r="D325" s="18">
        <v>43</v>
      </c>
      <c r="E325" s="18">
        <v>4.0999999999999996</v>
      </c>
      <c r="F325" s="19">
        <v>0.27</v>
      </c>
      <c r="G325" s="19">
        <v>0.09</v>
      </c>
      <c r="H325" s="19">
        <v>74.7</v>
      </c>
      <c r="I325" s="19">
        <v>24.5</v>
      </c>
      <c r="J325" s="19" t="s">
        <v>27</v>
      </c>
      <c r="K325" s="19">
        <v>0.24</v>
      </c>
      <c r="L325" s="19" t="s">
        <v>27</v>
      </c>
      <c r="M325" s="19" t="s">
        <v>27</v>
      </c>
      <c r="N325" s="19" t="s">
        <v>27</v>
      </c>
      <c r="O325" s="14"/>
      <c r="P325" s="13">
        <f t="shared" si="32"/>
        <v>99.8</v>
      </c>
      <c r="U325" s="17"/>
      <c r="V325" s="19"/>
      <c r="W325" s="19"/>
    </row>
    <row r="326" spans="1:23" ht="17" x14ac:dyDescent="0.2">
      <c r="A326" s="23" t="s">
        <v>2611</v>
      </c>
      <c r="B326" s="23">
        <v>441</v>
      </c>
      <c r="C326" s="17" t="s">
        <v>57</v>
      </c>
      <c r="D326" s="18"/>
      <c r="E326" s="18">
        <v>2.25</v>
      </c>
      <c r="F326" s="19">
        <v>0.27</v>
      </c>
      <c r="G326" s="19">
        <v>0.3</v>
      </c>
      <c r="H326" s="19">
        <v>70.7</v>
      </c>
      <c r="I326" s="19">
        <v>28.5</v>
      </c>
      <c r="J326" s="19" t="s">
        <v>27</v>
      </c>
      <c r="K326" s="19">
        <v>0.22</v>
      </c>
      <c r="L326" s="19" t="s">
        <v>27</v>
      </c>
      <c r="M326" s="19" t="s">
        <v>27</v>
      </c>
      <c r="N326" s="19" t="s">
        <v>27</v>
      </c>
      <c r="O326" s="14"/>
      <c r="P326" s="13">
        <f t="shared" si="32"/>
        <v>99.99</v>
      </c>
      <c r="U326" s="17"/>
      <c r="V326" s="19"/>
      <c r="W326" s="19"/>
    </row>
    <row r="327" spans="1:23" ht="17" x14ac:dyDescent="0.2">
      <c r="A327" s="23" t="s">
        <v>2612</v>
      </c>
      <c r="B327" s="23">
        <v>442</v>
      </c>
      <c r="C327" s="17" t="s">
        <v>57</v>
      </c>
      <c r="D327" s="18"/>
      <c r="E327" s="18">
        <v>2</v>
      </c>
      <c r="F327" s="19">
        <v>0.7</v>
      </c>
      <c r="G327" s="19" t="s">
        <v>27</v>
      </c>
      <c r="H327" s="19">
        <v>87.3</v>
      </c>
      <c r="I327" s="19">
        <v>12.4</v>
      </c>
      <c r="J327" s="19" t="s">
        <v>27</v>
      </c>
      <c r="K327" s="19">
        <v>0.93</v>
      </c>
      <c r="L327" s="19" t="s">
        <v>27</v>
      </c>
      <c r="M327" s="19" t="s">
        <v>27</v>
      </c>
      <c r="N327" s="19" t="s">
        <v>27</v>
      </c>
      <c r="O327" s="14"/>
      <c r="P327" s="53">
        <f>SUM(F327:N327)</f>
        <v>101.33000000000001</v>
      </c>
      <c r="U327" s="17"/>
      <c r="V327" s="19"/>
      <c r="W327" s="19"/>
    </row>
    <row r="328" spans="1:23" ht="17" x14ac:dyDescent="0.2">
      <c r="A328" s="23" t="s">
        <v>2613</v>
      </c>
      <c r="B328" s="23">
        <v>443</v>
      </c>
      <c r="C328" s="17" t="s">
        <v>57</v>
      </c>
      <c r="D328" s="18"/>
      <c r="E328" s="18">
        <v>1.1000000000000001</v>
      </c>
      <c r="F328" s="19">
        <v>0.23</v>
      </c>
      <c r="G328" s="19">
        <v>0.12</v>
      </c>
      <c r="H328" s="19">
        <v>72.400000000000006</v>
      </c>
      <c r="I328" s="19">
        <v>26.6</v>
      </c>
      <c r="J328" s="19" t="s">
        <v>27</v>
      </c>
      <c r="K328" s="19">
        <v>0.59</v>
      </c>
      <c r="L328" s="19">
        <v>0.1</v>
      </c>
      <c r="M328" s="19" t="s">
        <v>27</v>
      </c>
      <c r="N328" s="19">
        <v>0.1</v>
      </c>
      <c r="O328" s="14"/>
      <c r="P328" s="13">
        <f t="shared" si="32"/>
        <v>100.13999999999999</v>
      </c>
      <c r="U328" s="17"/>
      <c r="V328" s="19"/>
      <c r="W328" s="19"/>
    </row>
    <row r="329" spans="1:23" ht="17" x14ac:dyDescent="0.2">
      <c r="A329" s="23" t="s">
        <v>2614</v>
      </c>
      <c r="B329" s="23">
        <v>189</v>
      </c>
      <c r="C329" s="17" t="s">
        <v>53</v>
      </c>
      <c r="D329" s="18">
        <v>27</v>
      </c>
      <c r="E329" s="18">
        <v>2.2599999999999998</v>
      </c>
      <c r="F329" s="19">
        <v>0.46</v>
      </c>
      <c r="G329" s="19">
        <v>0.04</v>
      </c>
      <c r="H329" s="19">
        <v>75</v>
      </c>
      <c r="I329" s="19">
        <v>23.8</v>
      </c>
      <c r="J329" s="19" t="s">
        <v>27</v>
      </c>
      <c r="K329" s="19">
        <v>0.3</v>
      </c>
      <c r="L329" s="19">
        <v>0.06</v>
      </c>
      <c r="M329" s="19" t="s">
        <v>27</v>
      </c>
      <c r="N329" s="19" t="s">
        <v>27</v>
      </c>
      <c r="O329" s="14"/>
      <c r="P329" s="13">
        <f t="shared" si="32"/>
        <v>99.66</v>
      </c>
      <c r="U329" s="17"/>
      <c r="V329" s="19"/>
      <c r="W329" s="19"/>
    </row>
    <row r="330" spans="1:23" ht="17" x14ac:dyDescent="0.2">
      <c r="A330" s="23" t="s">
        <v>2615</v>
      </c>
      <c r="B330" s="23">
        <v>190</v>
      </c>
      <c r="C330" s="17" t="s">
        <v>58</v>
      </c>
      <c r="D330" s="18">
        <v>21</v>
      </c>
      <c r="E330" s="18">
        <v>1.64</v>
      </c>
      <c r="F330" s="19">
        <v>0.25</v>
      </c>
      <c r="G330" s="19" t="s">
        <v>27</v>
      </c>
      <c r="H330" s="19">
        <v>73.400000000000006</v>
      </c>
      <c r="I330" s="19">
        <v>25.4</v>
      </c>
      <c r="J330" s="19" t="s">
        <v>27</v>
      </c>
      <c r="K330" s="19">
        <v>0.33</v>
      </c>
      <c r="L330" s="19">
        <v>0.11</v>
      </c>
      <c r="M330" s="19">
        <v>0.27</v>
      </c>
      <c r="N330" s="19" t="s">
        <v>27</v>
      </c>
      <c r="O330" s="14"/>
      <c r="P330" s="13">
        <f t="shared" si="32"/>
        <v>99.76</v>
      </c>
      <c r="U330" s="17"/>
      <c r="V330" s="19"/>
      <c r="W330" s="19"/>
    </row>
    <row r="331" spans="1:23" s="20" customFormat="1" ht="17" x14ac:dyDescent="0.2">
      <c r="A331" s="23" t="s">
        <v>2616</v>
      </c>
      <c r="B331" s="23" t="s">
        <v>2617</v>
      </c>
      <c r="C331" s="17" t="s">
        <v>58</v>
      </c>
      <c r="D331" s="18"/>
      <c r="E331" s="18">
        <v>1</v>
      </c>
      <c r="F331" s="18">
        <v>0.31</v>
      </c>
      <c r="G331" s="18">
        <v>0.1</v>
      </c>
      <c r="H331" s="18">
        <v>72.2</v>
      </c>
      <c r="I331" s="18">
        <v>27</v>
      </c>
      <c r="J331" s="19" t="s">
        <v>27</v>
      </c>
      <c r="K331" s="18">
        <v>0.4</v>
      </c>
      <c r="L331" s="19" t="s">
        <v>100</v>
      </c>
      <c r="M331" s="19" t="s">
        <v>27</v>
      </c>
      <c r="N331" s="19" t="s">
        <v>100</v>
      </c>
      <c r="O331" s="14"/>
      <c r="P331" s="13">
        <f t="shared" si="32"/>
        <v>100.01</v>
      </c>
      <c r="Q331" s="21"/>
      <c r="U331" s="17"/>
      <c r="V331" s="18"/>
      <c r="W331" s="19"/>
    </row>
    <row r="332" spans="1:23" x14ac:dyDescent="0.2">
      <c r="A332" s="23"/>
      <c r="B332" s="23"/>
      <c r="C332" s="27"/>
      <c r="F332" s="27"/>
      <c r="G332" s="27"/>
      <c r="H332" s="27"/>
      <c r="I332" s="27"/>
      <c r="J332" s="27"/>
      <c r="K332" s="27"/>
      <c r="L332" s="27"/>
      <c r="M332" s="27"/>
      <c r="N332" s="27"/>
      <c r="O332" s="27"/>
      <c r="P332" s="27"/>
      <c r="U332" s="27"/>
      <c r="V332" s="27"/>
      <c r="W332" s="27"/>
    </row>
    <row r="333" spans="1:23" x14ac:dyDescent="0.2">
      <c r="A333" s="72" t="s">
        <v>2863</v>
      </c>
      <c r="B333" s="23"/>
      <c r="C333" s="27"/>
      <c r="F333" s="27"/>
      <c r="G333" s="27"/>
      <c r="H333" s="27"/>
      <c r="I333" s="27"/>
      <c r="J333" s="27"/>
      <c r="K333" s="27"/>
      <c r="L333" s="27"/>
      <c r="M333" s="27"/>
      <c r="N333" s="27"/>
      <c r="O333" s="27"/>
      <c r="P333" s="27"/>
      <c r="U333" s="27"/>
      <c r="V333" s="27"/>
      <c r="W333" s="27"/>
    </row>
    <row r="334" spans="1:23" ht="17" x14ac:dyDescent="0.2">
      <c r="A334" s="23" t="s">
        <v>2618</v>
      </c>
      <c r="B334" s="23">
        <v>193</v>
      </c>
      <c r="C334" s="17" t="s">
        <v>62</v>
      </c>
      <c r="D334" s="18">
        <v>18</v>
      </c>
      <c r="E334" s="18">
        <v>0.97</v>
      </c>
      <c r="F334" s="19">
        <v>0.18</v>
      </c>
      <c r="G334" s="19">
        <v>0.38</v>
      </c>
      <c r="H334" s="19">
        <v>70.3</v>
      </c>
      <c r="I334" s="19">
        <v>28.8</v>
      </c>
      <c r="J334" s="19" t="s">
        <v>27</v>
      </c>
      <c r="K334" s="19">
        <v>0.04</v>
      </c>
      <c r="L334" s="19" t="s">
        <v>27</v>
      </c>
      <c r="M334" s="19" t="s">
        <v>27</v>
      </c>
      <c r="N334" s="19">
        <v>0.14000000000000001</v>
      </c>
      <c r="O334" s="14"/>
      <c r="P334" s="13">
        <f t="shared" ref="P334:P335" si="33">SUM(F334:N334)</f>
        <v>99.84</v>
      </c>
      <c r="U334" s="17"/>
      <c r="V334" s="19"/>
      <c r="W334" s="19"/>
    </row>
    <row r="335" spans="1:23" ht="17" x14ac:dyDescent="0.2">
      <c r="A335" s="23" t="s">
        <v>2619</v>
      </c>
      <c r="B335" s="23">
        <v>192</v>
      </c>
      <c r="C335" s="17" t="s">
        <v>62</v>
      </c>
      <c r="D335" s="18">
        <v>21</v>
      </c>
      <c r="E335" s="18">
        <v>1.17</v>
      </c>
      <c r="F335" s="19">
        <v>0.15</v>
      </c>
      <c r="G335" s="19">
        <v>0.37</v>
      </c>
      <c r="H335" s="19">
        <v>72</v>
      </c>
      <c r="I335" s="19">
        <v>26.9</v>
      </c>
      <c r="J335" s="19" t="s">
        <v>27</v>
      </c>
      <c r="K335" s="19">
        <v>0.23</v>
      </c>
      <c r="L335" s="19" t="s">
        <v>27</v>
      </c>
      <c r="M335" s="19" t="s">
        <v>27</v>
      </c>
      <c r="N335" s="19" t="s">
        <v>27</v>
      </c>
      <c r="O335" s="14"/>
      <c r="P335" s="13">
        <f t="shared" si="33"/>
        <v>99.649999999999991</v>
      </c>
      <c r="U335" s="17"/>
      <c r="V335" s="19"/>
      <c r="W335" s="19"/>
    </row>
    <row r="336" spans="1:23" x14ac:dyDescent="0.2">
      <c r="A336" s="23"/>
      <c r="B336" s="23"/>
      <c r="C336" s="27"/>
      <c r="F336" s="27"/>
      <c r="G336" s="27"/>
      <c r="H336" s="27"/>
      <c r="I336" s="27"/>
      <c r="J336" s="27"/>
      <c r="K336" s="27"/>
      <c r="L336" s="27"/>
      <c r="M336" s="27"/>
      <c r="N336" s="27"/>
      <c r="O336" s="27"/>
      <c r="P336" s="27"/>
      <c r="U336" s="27"/>
      <c r="V336" s="27"/>
      <c r="W336" s="27"/>
    </row>
    <row r="337" spans="1:23" x14ac:dyDescent="0.2">
      <c r="A337" s="72" t="s">
        <v>2864</v>
      </c>
      <c r="B337" s="23"/>
      <c r="C337" s="27"/>
      <c r="F337" s="27"/>
      <c r="G337" s="27"/>
      <c r="H337" s="27"/>
      <c r="I337" s="27"/>
      <c r="J337" s="27"/>
      <c r="K337" s="27"/>
      <c r="L337" s="27"/>
      <c r="M337" s="27"/>
      <c r="N337" s="27"/>
      <c r="O337" s="27"/>
      <c r="P337" s="27"/>
      <c r="U337" s="27"/>
      <c r="V337" s="27"/>
      <c r="W337" s="27"/>
    </row>
    <row r="338" spans="1:23" ht="17" x14ac:dyDescent="0.2">
      <c r="A338" s="23" t="s">
        <v>2620</v>
      </c>
      <c r="B338" s="23">
        <v>197</v>
      </c>
      <c r="C338" s="17" t="s">
        <v>63</v>
      </c>
      <c r="D338" s="18">
        <v>18</v>
      </c>
      <c r="E338" s="18">
        <v>1.08</v>
      </c>
      <c r="F338" s="19">
        <v>0.19</v>
      </c>
      <c r="G338" s="19">
        <v>0.39</v>
      </c>
      <c r="H338" s="19">
        <v>69.599999999999994</v>
      </c>
      <c r="I338" s="19">
        <v>29.4</v>
      </c>
      <c r="J338" s="19" t="s">
        <v>27</v>
      </c>
      <c r="K338" s="19">
        <v>0.14000000000000001</v>
      </c>
      <c r="L338" s="19" t="s">
        <v>27</v>
      </c>
      <c r="M338" s="19" t="s">
        <v>27</v>
      </c>
      <c r="N338" s="19" t="s">
        <v>27</v>
      </c>
      <c r="O338" s="14"/>
      <c r="P338" s="13">
        <f t="shared" ref="P338:P340" si="34">SUM(F338:N338)</f>
        <v>99.719999999999985</v>
      </c>
      <c r="U338" s="17"/>
      <c r="V338" s="19"/>
      <c r="W338" s="19"/>
    </row>
    <row r="339" spans="1:23" ht="17" x14ac:dyDescent="0.2">
      <c r="A339" s="23" t="s">
        <v>2621</v>
      </c>
      <c r="B339" s="23">
        <v>198</v>
      </c>
      <c r="C339" s="17" t="s">
        <v>63</v>
      </c>
      <c r="D339" s="18">
        <v>21</v>
      </c>
      <c r="E339" s="18">
        <v>1.31</v>
      </c>
      <c r="F339" s="19">
        <v>0.17</v>
      </c>
      <c r="G339" s="19">
        <v>0.22</v>
      </c>
      <c r="H339" s="19">
        <v>71</v>
      </c>
      <c r="I339" s="19">
        <v>26.9</v>
      </c>
      <c r="J339" s="19" t="s">
        <v>27</v>
      </c>
      <c r="K339" s="19">
        <v>0.27</v>
      </c>
      <c r="L339" s="19">
        <v>0.06</v>
      </c>
      <c r="M339" s="19" t="s">
        <v>27</v>
      </c>
      <c r="N339" s="19">
        <v>0.19</v>
      </c>
      <c r="O339" s="14"/>
      <c r="P339" s="13">
        <f t="shared" si="34"/>
        <v>98.809999999999988</v>
      </c>
      <c r="U339" s="17"/>
      <c r="V339" s="19"/>
      <c r="W339" s="19"/>
    </row>
    <row r="340" spans="1:23" ht="17" x14ac:dyDescent="0.2">
      <c r="A340" s="23" t="s">
        <v>2622</v>
      </c>
      <c r="B340" s="23" t="s">
        <v>2623</v>
      </c>
      <c r="C340" s="17" t="s">
        <v>63</v>
      </c>
      <c r="D340" s="18"/>
      <c r="E340" s="18">
        <v>1.06</v>
      </c>
      <c r="F340" s="18">
        <v>0.22</v>
      </c>
      <c r="G340" s="18">
        <v>0.2</v>
      </c>
      <c r="H340" s="18">
        <v>74.599999999999994</v>
      </c>
      <c r="I340" s="18">
        <v>24.4</v>
      </c>
      <c r="J340" s="18" t="s">
        <v>100</v>
      </c>
      <c r="K340" s="18">
        <v>0.54</v>
      </c>
      <c r="L340" s="18" t="s">
        <v>100</v>
      </c>
      <c r="M340" s="19" t="s">
        <v>27</v>
      </c>
      <c r="N340" s="18" t="s">
        <v>100</v>
      </c>
      <c r="O340" s="14"/>
      <c r="P340" s="13">
        <f t="shared" si="34"/>
        <v>99.96</v>
      </c>
      <c r="U340" s="17"/>
      <c r="V340" s="18"/>
      <c r="W340" s="19"/>
    </row>
    <row r="341" spans="1:23" x14ac:dyDescent="0.2">
      <c r="A341" s="23"/>
      <c r="B341" s="23"/>
      <c r="C341" s="27"/>
      <c r="F341" s="27"/>
      <c r="G341" s="27"/>
      <c r="H341" s="27"/>
      <c r="I341" s="27"/>
      <c r="J341" s="27"/>
      <c r="K341" s="27"/>
      <c r="L341" s="27"/>
      <c r="M341" s="27"/>
      <c r="N341" s="27"/>
      <c r="O341" s="27"/>
      <c r="P341" s="27"/>
      <c r="U341" s="27"/>
      <c r="V341" s="27"/>
      <c r="W341" s="27"/>
    </row>
    <row r="342" spans="1:23" x14ac:dyDescent="0.2">
      <c r="A342" s="72" t="s">
        <v>2865</v>
      </c>
      <c r="B342" s="23"/>
      <c r="C342" s="27"/>
      <c r="F342" s="27"/>
      <c r="G342" s="27"/>
      <c r="H342" s="27"/>
      <c r="I342" s="27"/>
      <c r="J342" s="27"/>
      <c r="K342" s="27"/>
      <c r="L342" s="27"/>
      <c r="M342" s="27"/>
      <c r="N342" s="27"/>
      <c r="O342" s="27"/>
      <c r="P342" s="27"/>
      <c r="U342" s="27"/>
      <c r="V342" s="27"/>
      <c r="W342" s="27"/>
    </row>
    <row r="343" spans="1:23" ht="17" x14ac:dyDescent="0.2">
      <c r="A343" s="23" t="s">
        <v>2624</v>
      </c>
      <c r="B343" s="23">
        <v>445</v>
      </c>
      <c r="C343" s="17" t="s">
        <v>26</v>
      </c>
      <c r="D343" s="18"/>
      <c r="E343" s="18">
        <v>1.2</v>
      </c>
      <c r="F343" s="19">
        <v>0.1</v>
      </c>
      <c r="G343" s="19" t="s">
        <v>27</v>
      </c>
      <c r="H343" s="19">
        <v>73.2</v>
      </c>
      <c r="I343" s="19">
        <v>26.4</v>
      </c>
      <c r="J343" s="19" t="s">
        <v>27</v>
      </c>
      <c r="K343" s="19" t="s">
        <v>27</v>
      </c>
      <c r="L343" s="19" t="s">
        <v>27</v>
      </c>
      <c r="M343" s="19" t="s">
        <v>27</v>
      </c>
      <c r="N343" s="19" t="s">
        <v>27</v>
      </c>
      <c r="O343" s="14"/>
      <c r="P343" s="13">
        <f t="shared" ref="P343:P344" si="35">SUM(F343:N343)</f>
        <v>99.699999999999989</v>
      </c>
      <c r="U343" s="17"/>
      <c r="V343" s="19"/>
      <c r="W343" s="19"/>
    </row>
    <row r="344" spans="1:23" ht="17" x14ac:dyDescent="0.2">
      <c r="A344" s="23" t="s">
        <v>2625</v>
      </c>
      <c r="B344" s="23">
        <v>446</v>
      </c>
      <c r="C344" s="17" t="s">
        <v>26</v>
      </c>
      <c r="D344" s="18"/>
      <c r="E344" s="18">
        <v>0.98</v>
      </c>
      <c r="F344" s="19">
        <v>0.14000000000000001</v>
      </c>
      <c r="G344" s="19" t="s">
        <v>27</v>
      </c>
      <c r="H344" s="19">
        <v>73.3</v>
      </c>
      <c r="I344" s="19">
        <v>26.2</v>
      </c>
      <c r="J344" s="19" t="s">
        <v>27</v>
      </c>
      <c r="K344" s="19" t="s">
        <v>27</v>
      </c>
      <c r="L344" s="19" t="s">
        <v>27</v>
      </c>
      <c r="M344" s="19" t="s">
        <v>27</v>
      </c>
      <c r="N344" s="19">
        <v>0.17</v>
      </c>
      <c r="O344" s="14"/>
      <c r="P344" s="13">
        <f t="shared" si="35"/>
        <v>99.81</v>
      </c>
      <c r="U344" s="17"/>
      <c r="V344" s="19"/>
      <c r="W344" s="19"/>
    </row>
    <row r="345" spans="1:23" x14ac:dyDescent="0.2">
      <c r="A345" s="23"/>
      <c r="B345" s="23"/>
      <c r="C345" s="27"/>
      <c r="F345" s="27"/>
      <c r="G345" s="27"/>
      <c r="H345" s="27"/>
      <c r="I345" s="27"/>
      <c r="J345" s="27"/>
      <c r="K345" s="27"/>
      <c r="L345" s="27"/>
      <c r="M345" s="27"/>
      <c r="N345" s="27"/>
      <c r="O345" s="27"/>
      <c r="P345" s="27"/>
      <c r="U345" s="27"/>
      <c r="V345" s="27"/>
      <c r="W345" s="27"/>
    </row>
    <row r="346" spans="1:23" x14ac:dyDescent="0.2">
      <c r="A346" s="72" t="s">
        <v>59</v>
      </c>
      <c r="B346" s="23"/>
      <c r="C346" s="27"/>
      <c r="F346" s="27"/>
      <c r="G346" s="27"/>
      <c r="H346" s="27"/>
      <c r="I346" s="27"/>
      <c r="J346" s="27"/>
      <c r="K346" s="27"/>
      <c r="L346" s="27"/>
      <c r="M346" s="27"/>
      <c r="N346" s="27"/>
      <c r="O346" s="27"/>
      <c r="P346" s="27"/>
      <c r="U346" s="27"/>
      <c r="V346" s="27"/>
      <c r="W346" s="27"/>
    </row>
    <row r="347" spans="1:23" ht="17" x14ac:dyDescent="0.2">
      <c r="A347" s="23" t="s">
        <v>2626</v>
      </c>
      <c r="B347" s="23">
        <v>199</v>
      </c>
      <c r="C347" s="17" t="s">
        <v>2867</v>
      </c>
      <c r="D347" s="18">
        <v>18</v>
      </c>
      <c r="E347" s="18">
        <v>1.03</v>
      </c>
      <c r="F347" s="19">
        <v>0.26</v>
      </c>
      <c r="G347" s="19">
        <v>0.2</v>
      </c>
      <c r="H347" s="19">
        <v>70.099999999999994</v>
      </c>
      <c r="I347" s="19">
        <v>28.7</v>
      </c>
      <c r="J347" s="19" t="s">
        <v>27</v>
      </c>
      <c r="K347" s="19">
        <v>0.38</v>
      </c>
      <c r="L347" s="19">
        <v>0.05</v>
      </c>
      <c r="M347" s="19">
        <v>0.26</v>
      </c>
      <c r="N347" s="19" t="s">
        <v>27</v>
      </c>
      <c r="O347" s="14"/>
      <c r="P347" s="13">
        <f t="shared" ref="P347:P348" si="36">SUM(F347:N347)</f>
        <v>99.949999999999989</v>
      </c>
      <c r="U347" s="17"/>
      <c r="V347" s="19"/>
      <c r="W347" s="19"/>
    </row>
    <row r="348" spans="1:23" ht="17" x14ac:dyDescent="0.2">
      <c r="A348" s="23" t="s">
        <v>2627</v>
      </c>
      <c r="B348" s="23">
        <v>200</v>
      </c>
      <c r="C348" s="17" t="s">
        <v>2868</v>
      </c>
      <c r="D348" s="18">
        <v>21</v>
      </c>
      <c r="E348" s="18">
        <v>1.1599999999999999</v>
      </c>
      <c r="F348" s="19">
        <v>0.14000000000000001</v>
      </c>
      <c r="G348" s="19">
        <v>0.15</v>
      </c>
      <c r="H348" s="19">
        <v>69.7</v>
      </c>
      <c r="I348" s="19">
        <v>29.4</v>
      </c>
      <c r="J348" s="19">
        <v>0.23</v>
      </c>
      <c r="K348" s="19">
        <v>0.13</v>
      </c>
      <c r="L348" s="19" t="s">
        <v>27</v>
      </c>
      <c r="M348" s="19" t="s">
        <v>27</v>
      </c>
      <c r="N348" s="19">
        <v>0.18</v>
      </c>
      <c r="O348" s="14"/>
      <c r="P348" s="13">
        <f t="shared" si="36"/>
        <v>99.930000000000021</v>
      </c>
      <c r="U348" s="17"/>
      <c r="V348" s="19"/>
      <c r="W348" s="19"/>
    </row>
    <row r="349" spans="1:23" x14ac:dyDescent="0.2">
      <c r="A349" s="23"/>
      <c r="B349" s="23"/>
      <c r="C349" s="27"/>
      <c r="F349" s="27"/>
      <c r="G349" s="27"/>
      <c r="H349" s="27"/>
      <c r="I349" s="27"/>
      <c r="J349" s="27"/>
      <c r="K349" s="27"/>
      <c r="L349" s="27"/>
      <c r="M349" s="27"/>
      <c r="N349" s="27"/>
      <c r="O349" s="27"/>
      <c r="P349" s="27"/>
      <c r="U349" s="27"/>
      <c r="V349" s="27"/>
      <c r="W349" s="27"/>
    </row>
    <row r="350" spans="1:23" x14ac:dyDescent="0.2">
      <c r="A350" s="72" t="s">
        <v>2866</v>
      </c>
      <c r="B350" s="23"/>
      <c r="C350" s="27"/>
      <c r="F350" s="27"/>
      <c r="G350" s="27"/>
      <c r="H350" s="27"/>
      <c r="I350" s="27"/>
      <c r="J350" s="27"/>
      <c r="K350" s="27"/>
      <c r="L350" s="27"/>
      <c r="M350" s="27"/>
      <c r="N350" s="27"/>
      <c r="O350" s="27"/>
      <c r="P350" s="27"/>
      <c r="U350" s="27"/>
      <c r="V350" s="27"/>
      <c r="W350" s="27"/>
    </row>
    <row r="351" spans="1:23" ht="17" x14ac:dyDescent="0.2">
      <c r="A351" s="23" t="s">
        <v>2628</v>
      </c>
      <c r="B351" s="23">
        <v>447</v>
      </c>
      <c r="C351" s="17" t="s">
        <v>64</v>
      </c>
      <c r="D351" s="18"/>
      <c r="E351" s="18">
        <v>0.8</v>
      </c>
      <c r="F351" s="19">
        <v>0.35</v>
      </c>
      <c r="G351" s="19" t="s">
        <v>27</v>
      </c>
      <c r="H351" s="19">
        <v>76.2</v>
      </c>
      <c r="I351" s="19">
        <v>23.2</v>
      </c>
      <c r="J351" s="19" t="s">
        <v>27</v>
      </c>
      <c r="K351" s="19" t="s">
        <v>27</v>
      </c>
      <c r="L351" s="19" t="s">
        <v>27</v>
      </c>
      <c r="M351" s="19" t="s">
        <v>27</v>
      </c>
      <c r="N351" s="19" t="s">
        <v>27</v>
      </c>
      <c r="O351" s="14"/>
      <c r="P351" s="13">
        <f t="shared" ref="P351:P352" si="37">SUM(F351:N351)</f>
        <v>99.75</v>
      </c>
      <c r="U351" s="17"/>
      <c r="V351" s="19"/>
      <c r="W351" s="19"/>
    </row>
    <row r="352" spans="1:23" ht="17" x14ac:dyDescent="0.2">
      <c r="A352" s="23" t="s">
        <v>2629</v>
      </c>
      <c r="B352" s="23">
        <v>448</v>
      </c>
      <c r="C352" s="17" t="s">
        <v>64</v>
      </c>
      <c r="D352" s="18"/>
      <c r="E352" s="18">
        <v>1.19</v>
      </c>
      <c r="F352" s="19">
        <v>0.35</v>
      </c>
      <c r="G352" s="19">
        <v>0.38</v>
      </c>
      <c r="H352" s="19">
        <v>72.599999999999994</v>
      </c>
      <c r="I352" s="19">
        <v>26.4</v>
      </c>
      <c r="J352" s="19" t="s">
        <v>27</v>
      </c>
      <c r="K352" s="19">
        <v>0.18</v>
      </c>
      <c r="L352" s="19">
        <v>0.1</v>
      </c>
      <c r="M352" s="19" t="s">
        <v>27</v>
      </c>
      <c r="N352" s="19" t="s">
        <v>27</v>
      </c>
      <c r="O352" s="14"/>
      <c r="P352" s="13">
        <f t="shared" si="37"/>
        <v>100.00999999999999</v>
      </c>
      <c r="U352" s="17"/>
      <c r="V352" s="19"/>
      <c r="W352" s="19"/>
    </row>
    <row r="353" spans="1:23" x14ac:dyDescent="0.2">
      <c r="A353" s="23"/>
      <c r="B353" s="23"/>
      <c r="C353" s="27"/>
      <c r="F353" s="27"/>
      <c r="G353" s="27"/>
      <c r="H353" s="27"/>
      <c r="I353" s="27"/>
      <c r="J353" s="27"/>
      <c r="K353" s="27"/>
      <c r="L353" s="27"/>
      <c r="M353" s="27"/>
      <c r="N353" s="27"/>
      <c r="O353" s="27"/>
      <c r="P353" s="27"/>
      <c r="U353" s="27"/>
      <c r="V353" s="27"/>
      <c r="W353" s="27"/>
    </row>
    <row r="354" spans="1:23" x14ac:dyDescent="0.2">
      <c r="A354" s="72" t="s">
        <v>2912</v>
      </c>
      <c r="B354" s="23"/>
      <c r="C354" s="27"/>
      <c r="F354" s="27"/>
      <c r="G354" s="27"/>
      <c r="H354" s="27"/>
      <c r="I354" s="27"/>
      <c r="J354" s="27"/>
      <c r="K354" s="27"/>
      <c r="L354" s="27"/>
      <c r="M354" s="27"/>
      <c r="N354" s="27"/>
      <c r="O354" s="27"/>
      <c r="P354" s="27"/>
      <c r="U354" s="27"/>
      <c r="V354" s="27"/>
      <c r="W354" s="27"/>
    </row>
    <row r="355" spans="1:23" x14ac:dyDescent="0.2">
      <c r="A355" s="23" t="s">
        <v>2630</v>
      </c>
      <c r="B355" s="23">
        <v>498</v>
      </c>
      <c r="C355" s="12" t="s">
        <v>26</v>
      </c>
      <c r="D355" s="13"/>
      <c r="E355" s="18">
        <v>1.3</v>
      </c>
      <c r="F355" s="14"/>
      <c r="G355" s="14"/>
      <c r="H355" s="14">
        <v>76</v>
      </c>
      <c r="I355" s="14">
        <v>24</v>
      </c>
      <c r="J355" s="14"/>
      <c r="K355" s="14"/>
      <c r="L355" s="14"/>
      <c r="M355" s="14"/>
      <c r="N355" s="14"/>
      <c r="P355" s="13">
        <f t="shared" ref="P355:P356" si="38">SUM(F355:N355)</f>
        <v>100</v>
      </c>
      <c r="Q355" s="14" t="s">
        <v>61</v>
      </c>
      <c r="U355" s="12"/>
      <c r="V355" s="14"/>
      <c r="W355" s="14"/>
    </row>
    <row r="356" spans="1:23" ht="17" x14ac:dyDescent="0.2">
      <c r="A356" s="23" t="s">
        <v>2631</v>
      </c>
      <c r="B356" s="23">
        <v>201</v>
      </c>
      <c r="C356" s="17" t="s">
        <v>2869</v>
      </c>
      <c r="D356" s="18">
        <v>15</v>
      </c>
      <c r="E356" s="18">
        <v>0.77</v>
      </c>
      <c r="F356" s="19">
        <v>0.12</v>
      </c>
      <c r="G356" s="19">
        <v>0.11</v>
      </c>
      <c r="H356" s="19">
        <v>70.3</v>
      </c>
      <c r="I356" s="19">
        <v>29</v>
      </c>
      <c r="J356" s="19" t="s">
        <v>27</v>
      </c>
      <c r="K356" s="19">
        <v>0.08</v>
      </c>
      <c r="L356" s="19" t="s">
        <v>27</v>
      </c>
      <c r="M356" s="19" t="s">
        <v>27</v>
      </c>
      <c r="N356" s="19">
        <v>0.1</v>
      </c>
      <c r="O356" s="14"/>
      <c r="P356" s="13">
        <f t="shared" si="38"/>
        <v>99.71</v>
      </c>
      <c r="U356" s="17"/>
      <c r="V356" s="19"/>
      <c r="W356" s="14"/>
    </row>
    <row r="357" spans="1:23" x14ac:dyDescent="0.2">
      <c r="A357" s="23"/>
      <c r="B357" s="23"/>
      <c r="C357" s="27"/>
      <c r="F357" s="27"/>
      <c r="G357" s="27"/>
      <c r="H357" s="27"/>
      <c r="I357" s="27"/>
      <c r="J357" s="27"/>
      <c r="K357" s="27"/>
      <c r="L357" s="27"/>
      <c r="M357" s="27"/>
      <c r="N357" s="27"/>
      <c r="O357" s="27"/>
      <c r="P357" s="27"/>
      <c r="U357" s="27"/>
      <c r="V357" s="27"/>
      <c r="W357" s="27"/>
    </row>
    <row r="358" spans="1:23" x14ac:dyDescent="0.2">
      <c r="A358" s="49"/>
      <c r="B358" s="23"/>
      <c r="C358" s="27"/>
      <c r="F358" s="27"/>
      <c r="G358" s="27"/>
      <c r="H358" s="27"/>
      <c r="I358" s="27"/>
      <c r="J358" s="27"/>
      <c r="K358" s="27"/>
      <c r="L358" s="27"/>
      <c r="M358" s="27"/>
      <c r="N358" s="27"/>
      <c r="O358" s="27"/>
      <c r="P358" s="27"/>
      <c r="U358" s="27"/>
      <c r="V358" s="27"/>
      <c r="W358" s="27"/>
    </row>
    <row r="359" spans="1:23" ht="18" x14ac:dyDescent="0.2">
      <c r="A359" s="78" t="s">
        <v>2870</v>
      </c>
      <c r="B359" s="23"/>
      <c r="C359" s="27"/>
      <c r="F359" s="27"/>
      <c r="G359" s="27"/>
      <c r="H359" s="27"/>
      <c r="I359" s="27"/>
      <c r="J359" s="27"/>
      <c r="K359" s="27"/>
      <c r="L359" s="27"/>
      <c r="M359" s="27"/>
      <c r="N359" s="27"/>
      <c r="O359" s="27"/>
      <c r="P359" s="27"/>
      <c r="U359" s="27"/>
      <c r="V359" s="27"/>
      <c r="W359" s="27"/>
    </row>
    <row r="360" spans="1:23" ht="18" x14ac:dyDescent="0.2">
      <c r="A360" s="78"/>
      <c r="B360" s="23"/>
      <c r="C360" s="27"/>
      <c r="F360" s="27"/>
      <c r="G360" s="27"/>
      <c r="H360" s="27"/>
      <c r="I360" s="27"/>
      <c r="J360" s="27"/>
      <c r="K360" s="27"/>
      <c r="L360" s="27"/>
      <c r="M360" s="27"/>
      <c r="N360" s="27"/>
      <c r="O360" s="27"/>
      <c r="P360" s="27"/>
      <c r="U360" s="27"/>
      <c r="V360" s="27"/>
      <c r="W360" s="27"/>
    </row>
    <row r="361" spans="1:23" x14ac:dyDescent="0.2">
      <c r="A361" s="72" t="s">
        <v>2871</v>
      </c>
      <c r="B361" s="23"/>
      <c r="C361" s="27"/>
      <c r="F361" s="27"/>
      <c r="G361" s="27"/>
      <c r="H361" s="27"/>
      <c r="I361" s="27"/>
      <c r="J361" s="27"/>
      <c r="K361" s="27"/>
      <c r="L361" s="27"/>
      <c r="M361" s="27"/>
      <c r="N361" s="27"/>
      <c r="O361" s="27"/>
      <c r="P361" s="27"/>
      <c r="U361" s="27"/>
      <c r="V361" s="27"/>
      <c r="W361" s="27"/>
    </row>
    <row r="362" spans="1:23" ht="17" x14ac:dyDescent="0.2">
      <c r="A362" s="23" t="s">
        <v>2632</v>
      </c>
      <c r="B362" s="23">
        <v>202</v>
      </c>
      <c r="C362" s="17" t="s">
        <v>68</v>
      </c>
      <c r="D362" s="18">
        <v>15</v>
      </c>
      <c r="E362" s="13">
        <v>0.79</v>
      </c>
      <c r="F362" s="19">
        <v>7.0000000000000007E-2</v>
      </c>
      <c r="G362" s="19">
        <v>0.12</v>
      </c>
      <c r="H362" s="19">
        <v>62.4</v>
      </c>
      <c r="I362" s="19">
        <v>35</v>
      </c>
      <c r="J362" s="19" t="s">
        <v>27</v>
      </c>
      <c r="K362" s="19">
        <v>2.02</v>
      </c>
      <c r="L362" s="19" t="s">
        <v>27</v>
      </c>
      <c r="M362" s="19" t="s">
        <v>27</v>
      </c>
      <c r="N362" s="19">
        <v>0.16</v>
      </c>
      <c r="O362" s="14"/>
      <c r="P362" s="13">
        <f t="shared" ref="P362:P366" si="39">SUM(F362:N362)</f>
        <v>99.77</v>
      </c>
      <c r="U362" s="17"/>
      <c r="V362" s="19"/>
      <c r="W362" s="19"/>
    </row>
    <row r="363" spans="1:23" ht="17" x14ac:dyDescent="0.2">
      <c r="A363" s="23" t="s">
        <v>2633</v>
      </c>
      <c r="B363" s="23">
        <v>449</v>
      </c>
      <c r="C363" s="17" t="s">
        <v>68</v>
      </c>
      <c r="D363" s="18"/>
      <c r="E363" s="18">
        <v>0.94</v>
      </c>
      <c r="F363" s="19">
        <v>0.43</v>
      </c>
      <c r="G363" s="19">
        <v>0.12</v>
      </c>
      <c r="H363" s="19">
        <v>75.7</v>
      </c>
      <c r="I363" s="19">
        <v>23.4</v>
      </c>
      <c r="J363" s="19" t="s">
        <v>27</v>
      </c>
      <c r="K363" s="19">
        <v>0.24</v>
      </c>
      <c r="L363" s="19">
        <v>0.1</v>
      </c>
      <c r="M363" s="19" t="s">
        <v>27</v>
      </c>
      <c r="N363" s="19" t="s">
        <v>27</v>
      </c>
      <c r="O363" s="14"/>
      <c r="P363" s="13">
        <f t="shared" si="39"/>
        <v>99.99</v>
      </c>
      <c r="U363" s="17"/>
      <c r="V363" s="19"/>
      <c r="W363" s="19"/>
    </row>
    <row r="364" spans="1:23" ht="17" x14ac:dyDescent="0.2">
      <c r="A364" s="23" t="s">
        <v>2634</v>
      </c>
      <c r="B364" s="23">
        <v>450</v>
      </c>
      <c r="C364" s="17" t="s">
        <v>68</v>
      </c>
      <c r="D364" s="18"/>
      <c r="E364" s="18">
        <v>1.35</v>
      </c>
      <c r="F364" s="19">
        <v>0.46</v>
      </c>
      <c r="G364" s="19">
        <v>0.1</v>
      </c>
      <c r="H364" s="19">
        <v>74.599999999999994</v>
      </c>
      <c r="I364" s="19">
        <v>24.5</v>
      </c>
      <c r="J364" s="19" t="s">
        <v>27</v>
      </c>
      <c r="K364" s="19">
        <v>0.24</v>
      </c>
      <c r="L364" s="19">
        <v>0.15</v>
      </c>
      <c r="M364" s="19" t="s">
        <v>27</v>
      </c>
      <c r="N364" s="19">
        <v>0.1</v>
      </c>
      <c r="O364" s="14"/>
      <c r="P364" s="13">
        <f t="shared" si="39"/>
        <v>100.14999999999999</v>
      </c>
      <c r="U364" s="17"/>
      <c r="V364" s="19"/>
      <c r="W364" s="19"/>
    </row>
    <row r="365" spans="1:23" ht="17" x14ac:dyDescent="0.2">
      <c r="A365" s="23" t="s">
        <v>2635</v>
      </c>
      <c r="B365" s="23" t="s">
        <v>2637</v>
      </c>
      <c r="C365" s="17" t="s">
        <v>68</v>
      </c>
      <c r="D365" s="24"/>
      <c r="E365" s="25">
        <v>1.1499999999999999</v>
      </c>
      <c r="F365" s="24">
        <v>0.22</v>
      </c>
      <c r="G365" s="24">
        <v>0.1</v>
      </c>
      <c r="H365" s="24">
        <v>74.7</v>
      </c>
      <c r="I365" s="24">
        <v>24.6</v>
      </c>
      <c r="J365" s="26" t="s">
        <v>27</v>
      </c>
      <c r="K365" s="24">
        <v>0.43</v>
      </c>
      <c r="L365" s="26" t="s">
        <v>27</v>
      </c>
      <c r="M365" s="26" t="s">
        <v>27</v>
      </c>
      <c r="N365" s="26" t="s">
        <v>27</v>
      </c>
      <c r="O365" s="27"/>
      <c r="P365" s="13">
        <f t="shared" si="39"/>
        <v>100.05000000000001</v>
      </c>
      <c r="U365" s="17"/>
      <c r="V365" s="24"/>
      <c r="W365" s="19"/>
    </row>
    <row r="366" spans="1:23" ht="17" x14ac:dyDescent="0.2">
      <c r="A366" s="23" t="s">
        <v>2636</v>
      </c>
      <c r="B366" s="23">
        <v>203</v>
      </c>
      <c r="C366" s="17" t="s">
        <v>69</v>
      </c>
      <c r="D366" s="18">
        <v>16</v>
      </c>
      <c r="E366" s="18">
        <v>0.98</v>
      </c>
      <c r="F366" s="19">
        <v>0.31</v>
      </c>
      <c r="G366" s="19">
        <v>0.25</v>
      </c>
      <c r="H366" s="19">
        <v>74.599999999999994</v>
      </c>
      <c r="I366" s="19">
        <v>24.1</v>
      </c>
      <c r="J366" s="19">
        <v>0.22</v>
      </c>
      <c r="K366" s="19">
        <v>0.22</v>
      </c>
      <c r="L366" s="19">
        <v>7.0000000000000007E-2</v>
      </c>
      <c r="M366" s="19">
        <v>0.24</v>
      </c>
      <c r="N366" s="19">
        <v>0.1</v>
      </c>
      <c r="O366" s="14"/>
      <c r="P366" s="13">
        <f t="shared" si="39"/>
        <v>100.10999999999997</v>
      </c>
      <c r="U366" s="17"/>
      <c r="V366" s="19"/>
      <c r="W366" s="19"/>
    </row>
    <row r="367" spans="1:23" x14ac:dyDescent="0.2">
      <c r="A367" s="23"/>
      <c r="B367" s="23"/>
      <c r="C367" s="27"/>
      <c r="F367" s="27"/>
      <c r="G367" s="27"/>
      <c r="H367" s="27"/>
      <c r="I367" s="27"/>
      <c r="J367" s="27"/>
      <c r="K367" s="27"/>
      <c r="L367" s="27"/>
      <c r="M367" s="27"/>
      <c r="N367" s="27"/>
      <c r="O367" s="27"/>
      <c r="P367" s="27"/>
      <c r="U367" s="27"/>
      <c r="V367" s="27"/>
      <c r="W367" s="27"/>
    </row>
    <row r="368" spans="1:23" x14ac:dyDescent="0.2">
      <c r="A368" s="72" t="s">
        <v>2872</v>
      </c>
      <c r="B368" s="23"/>
      <c r="C368" s="27"/>
      <c r="F368" s="27"/>
      <c r="G368" s="27"/>
      <c r="H368" s="27"/>
      <c r="I368" s="27"/>
      <c r="J368" s="27"/>
      <c r="K368" s="27"/>
      <c r="L368" s="27"/>
      <c r="M368" s="27"/>
      <c r="N368" s="27"/>
      <c r="O368" s="27"/>
      <c r="P368" s="27"/>
      <c r="U368" s="27"/>
      <c r="V368" s="27"/>
      <c r="W368" s="27"/>
    </row>
    <row r="369" spans="1:23" ht="17" x14ac:dyDescent="0.2">
      <c r="A369" s="23" t="s">
        <v>2638</v>
      </c>
      <c r="B369" s="23">
        <v>444</v>
      </c>
      <c r="C369" s="17" t="s">
        <v>2873</v>
      </c>
      <c r="D369" s="18"/>
      <c r="E369" s="18">
        <v>0.9</v>
      </c>
      <c r="F369" s="19">
        <v>0.16</v>
      </c>
      <c r="G369" s="19" t="s">
        <v>27</v>
      </c>
      <c r="H369" s="19">
        <v>84.1</v>
      </c>
      <c r="I369" s="19">
        <v>15.4</v>
      </c>
      <c r="J369" s="19">
        <v>0.18</v>
      </c>
      <c r="K369" s="19" t="s">
        <v>27</v>
      </c>
      <c r="L369" s="19">
        <v>0.13</v>
      </c>
      <c r="M369" s="19" t="s">
        <v>27</v>
      </c>
      <c r="N369" s="19" t="s">
        <v>27</v>
      </c>
      <c r="O369" s="14"/>
      <c r="P369" s="13">
        <f t="shared" ref="P369" si="40">SUM(F369:N369)</f>
        <v>99.97</v>
      </c>
      <c r="U369" s="17"/>
      <c r="V369" s="19"/>
      <c r="W369" s="19"/>
    </row>
    <row r="370" spans="1:23" x14ac:dyDescent="0.2">
      <c r="A370" s="23"/>
      <c r="B370" s="23"/>
      <c r="C370" s="27"/>
      <c r="F370" s="27"/>
      <c r="G370" s="27"/>
      <c r="H370" s="27"/>
      <c r="I370" s="27"/>
      <c r="J370" s="27"/>
      <c r="K370" s="27"/>
      <c r="L370" s="27"/>
      <c r="M370" s="27"/>
      <c r="N370" s="27"/>
      <c r="O370" s="27"/>
      <c r="P370" s="27"/>
      <c r="U370" s="27"/>
      <c r="V370" s="27"/>
      <c r="W370" s="27"/>
    </row>
    <row r="371" spans="1:23" x14ac:dyDescent="0.2">
      <c r="A371" s="72" t="s">
        <v>2874</v>
      </c>
      <c r="B371" s="23"/>
      <c r="C371" s="27"/>
      <c r="F371" s="27"/>
      <c r="G371" s="27"/>
      <c r="H371" s="27"/>
      <c r="I371" s="27"/>
      <c r="J371" s="27"/>
      <c r="K371" s="27"/>
      <c r="L371" s="27"/>
      <c r="M371" s="27"/>
      <c r="N371" s="27"/>
      <c r="O371" s="27"/>
      <c r="P371" s="27"/>
      <c r="U371" s="27"/>
      <c r="V371" s="27"/>
      <c r="W371" s="27"/>
    </row>
    <row r="372" spans="1:23" ht="17" x14ac:dyDescent="0.2">
      <c r="A372" s="23" t="s">
        <v>2639</v>
      </c>
      <c r="B372" s="23">
        <v>204</v>
      </c>
      <c r="C372" s="17" t="s">
        <v>70</v>
      </c>
      <c r="D372" s="18">
        <v>16</v>
      </c>
      <c r="E372" s="18">
        <v>1.37</v>
      </c>
      <c r="F372" s="19">
        <v>0.28999999999999998</v>
      </c>
      <c r="G372" s="19">
        <v>0.27</v>
      </c>
      <c r="H372" s="19">
        <v>72.8</v>
      </c>
      <c r="I372" s="19">
        <v>26.1</v>
      </c>
      <c r="J372" s="19" t="s">
        <v>27</v>
      </c>
      <c r="K372" s="19">
        <v>0.21</v>
      </c>
      <c r="L372" s="19">
        <v>0.06</v>
      </c>
      <c r="M372" s="19" t="s">
        <v>27</v>
      </c>
      <c r="N372" s="19" t="s">
        <v>27</v>
      </c>
      <c r="O372" s="14"/>
      <c r="P372" s="13">
        <f t="shared" ref="P372" si="41">SUM(F372:N372)</f>
        <v>99.73</v>
      </c>
      <c r="U372" s="17"/>
      <c r="V372" s="19"/>
      <c r="W372" s="19"/>
    </row>
    <row r="373" spans="1:23" x14ac:dyDescent="0.2">
      <c r="A373" s="23"/>
      <c r="B373" s="23"/>
      <c r="C373" s="27"/>
      <c r="F373" s="27"/>
      <c r="G373" s="27"/>
      <c r="H373" s="27"/>
      <c r="I373" s="27"/>
      <c r="J373" s="27"/>
      <c r="K373" s="27"/>
      <c r="L373" s="27"/>
      <c r="M373" s="27"/>
      <c r="N373" s="27"/>
      <c r="O373" s="27"/>
      <c r="P373" s="27"/>
      <c r="U373" s="27"/>
      <c r="V373" s="27"/>
      <c r="W373" s="27"/>
    </row>
    <row r="374" spans="1:23" x14ac:dyDescent="0.2">
      <c r="A374" s="72" t="s">
        <v>2875</v>
      </c>
      <c r="B374" s="23"/>
      <c r="C374" s="27"/>
      <c r="F374" s="27"/>
      <c r="G374" s="27"/>
      <c r="H374" s="27"/>
      <c r="I374" s="27"/>
      <c r="J374" s="27"/>
      <c r="K374" s="27"/>
      <c r="L374" s="27"/>
      <c r="M374" s="27"/>
      <c r="N374" s="27"/>
      <c r="O374" s="27"/>
      <c r="P374" s="27"/>
      <c r="U374" s="27"/>
      <c r="V374" s="27"/>
      <c r="W374" s="27"/>
    </row>
    <row r="375" spans="1:23" ht="17" x14ac:dyDescent="0.2">
      <c r="A375" s="23" t="s">
        <v>2640</v>
      </c>
      <c r="B375" s="23">
        <v>451</v>
      </c>
      <c r="C375" s="17" t="s">
        <v>71</v>
      </c>
      <c r="D375" s="18"/>
      <c r="E375" s="18">
        <v>0.94</v>
      </c>
      <c r="F375" s="19" t="s">
        <v>27</v>
      </c>
      <c r="G375" s="19" t="s">
        <v>27</v>
      </c>
      <c r="H375" s="19">
        <v>71.099999999999994</v>
      </c>
      <c r="I375" s="19">
        <v>27.2</v>
      </c>
      <c r="J375" s="19" t="s">
        <v>27</v>
      </c>
      <c r="K375" s="19">
        <v>0.36</v>
      </c>
      <c r="L375" s="19">
        <v>0.26</v>
      </c>
      <c r="M375" s="19">
        <v>0.97</v>
      </c>
      <c r="N375" s="19" t="s">
        <v>27</v>
      </c>
      <c r="O375" s="14"/>
      <c r="P375" s="13">
        <f t="shared" ref="P375" si="42">SUM(F375:N375)</f>
        <v>99.89</v>
      </c>
      <c r="U375" s="17"/>
      <c r="V375" s="19"/>
      <c r="W375" s="19"/>
    </row>
    <row r="376" spans="1:23" x14ac:dyDescent="0.2">
      <c r="A376" s="23"/>
      <c r="B376" s="23"/>
      <c r="C376" s="27"/>
      <c r="F376" s="27"/>
      <c r="G376" s="27"/>
      <c r="H376" s="27"/>
      <c r="I376" s="27"/>
      <c r="J376" s="27"/>
      <c r="K376" s="27"/>
      <c r="L376" s="27"/>
      <c r="M376" s="27"/>
      <c r="N376" s="27"/>
      <c r="O376" s="27"/>
      <c r="P376" s="27"/>
      <c r="U376" s="27"/>
      <c r="V376" s="27"/>
      <c r="W376" s="27"/>
    </row>
    <row r="377" spans="1:23" x14ac:dyDescent="0.2">
      <c r="A377" s="72" t="s">
        <v>65</v>
      </c>
      <c r="B377" s="23"/>
      <c r="C377" s="27"/>
      <c r="F377" s="27"/>
      <c r="G377" s="27"/>
      <c r="H377" s="27"/>
      <c r="I377" s="27"/>
      <c r="J377" s="27"/>
      <c r="K377" s="27"/>
      <c r="L377" s="27"/>
      <c r="M377" s="27"/>
      <c r="N377" s="27"/>
      <c r="O377" s="27"/>
      <c r="P377" s="27"/>
      <c r="U377" s="27"/>
      <c r="V377" s="27"/>
      <c r="W377" s="27"/>
    </row>
    <row r="378" spans="1:23" ht="17" x14ac:dyDescent="0.2">
      <c r="A378" s="23" t="s">
        <v>2641</v>
      </c>
      <c r="B378" s="23">
        <v>452</v>
      </c>
      <c r="C378" s="17" t="s">
        <v>2876</v>
      </c>
      <c r="D378" s="18"/>
      <c r="E378" s="18">
        <v>1.65</v>
      </c>
      <c r="F378" s="19">
        <v>0.06</v>
      </c>
      <c r="G378" s="19" t="s">
        <v>27</v>
      </c>
      <c r="H378" s="19">
        <v>66.099999999999994</v>
      </c>
      <c r="I378" s="19">
        <v>32.6</v>
      </c>
      <c r="J378" s="19" t="s">
        <v>27</v>
      </c>
      <c r="K378" s="19">
        <v>0.92</v>
      </c>
      <c r="L378" s="19">
        <v>0.1</v>
      </c>
      <c r="M378" s="19" t="s">
        <v>27</v>
      </c>
      <c r="N378" s="19" t="s">
        <v>27</v>
      </c>
      <c r="O378" s="14"/>
      <c r="P378" s="13">
        <f t="shared" ref="P378" si="43">SUM(F378:N378)</f>
        <v>99.779999999999987</v>
      </c>
      <c r="U378" s="17"/>
      <c r="V378" s="19"/>
      <c r="W378" s="19"/>
    </row>
    <row r="379" spans="1:23" x14ac:dyDescent="0.2">
      <c r="A379" s="23"/>
      <c r="B379" s="23"/>
      <c r="C379" s="27"/>
      <c r="F379" s="27"/>
      <c r="G379" s="27"/>
      <c r="H379" s="27"/>
      <c r="I379" s="27"/>
      <c r="J379" s="27"/>
      <c r="K379" s="27"/>
      <c r="L379" s="27"/>
      <c r="M379" s="27"/>
      <c r="N379" s="27"/>
      <c r="O379" s="27"/>
      <c r="P379" s="27"/>
      <c r="U379" s="27"/>
      <c r="V379" s="27"/>
      <c r="W379" s="27"/>
    </row>
    <row r="380" spans="1:23" x14ac:dyDescent="0.2">
      <c r="A380" s="72" t="s">
        <v>66</v>
      </c>
      <c r="B380" s="23"/>
      <c r="C380" s="27"/>
      <c r="F380" s="27"/>
      <c r="G380" s="27"/>
      <c r="H380" s="27"/>
      <c r="I380" s="27"/>
      <c r="J380" s="27"/>
      <c r="K380" s="27"/>
      <c r="L380" s="27"/>
      <c r="M380" s="27"/>
      <c r="N380" s="27"/>
      <c r="O380" s="27"/>
      <c r="P380" s="27"/>
      <c r="U380" s="27"/>
      <c r="V380" s="27"/>
      <c r="W380" s="27"/>
    </row>
    <row r="381" spans="1:23" ht="17" x14ac:dyDescent="0.2">
      <c r="A381" s="23" t="s">
        <v>2642</v>
      </c>
      <c r="B381" s="23">
        <v>453</v>
      </c>
      <c r="C381" s="17" t="s">
        <v>26</v>
      </c>
      <c r="D381" s="18"/>
      <c r="E381" s="18">
        <v>1.32</v>
      </c>
      <c r="F381" s="19">
        <v>0.1</v>
      </c>
      <c r="G381" s="19" t="s">
        <v>27</v>
      </c>
      <c r="H381" s="19">
        <v>62.6</v>
      </c>
      <c r="I381" s="19">
        <v>35.200000000000003</v>
      </c>
      <c r="J381" s="19" t="s">
        <v>27</v>
      </c>
      <c r="K381" s="19">
        <v>2.02</v>
      </c>
      <c r="L381" s="19" t="s">
        <v>27</v>
      </c>
      <c r="M381" s="19" t="s">
        <v>27</v>
      </c>
      <c r="N381" s="19" t="s">
        <v>27</v>
      </c>
      <c r="O381" s="14"/>
      <c r="P381" s="13">
        <f t="shared" ref="P381" si="44">SUM(F381:N381)</f>
        <v>99.92</v>
      </c>
      <c r="U381" s="17"/>
      <c r="V381" s="19"/>
      <c r="W381" s="19"/>
    </row>
    <row r="382" spans="1:23" x14ac:dyDescent="0.2">
      <c r="A382" s="23"/>
      <c r="B382" s="23"/>
      <c r="C382" s="27"/>
      <c r="F382" s="27"/>
      <c r="G382" s="27"/>
      <c r="H382" s="27"/>
      <c r="I382" s="27"/>
      <c r="J382" s="27"/>
      <c r="K382" s="27"/>
      <c r="L382" s="27"/>
      <c r="M382" s="27"/>
      <c r="N382" s="27"/>
      <c r="O382" s="27"/>
      <c r="P382" s="27"/>
      <c r="U382" s="27"/>
      <c r="V382" s="27"/>
      <c r="W382" s="27"/>
    </row>
    <row r="383" spans="1:23" x14ac:dyDescent="0.2">
      <c r="A383" s="72" t="s">
        <v>67</v>
      </c>
      <c r="B383" s="23"/>
      <c r="C383" s="27"/>
      <c r="F383" s="27"/>
      <c r="G383" s="27"/>
      <c r="H383" s="27"/>
      <c r="I383" s="27"/>
      <c r="J383" s="27"/>
      <c r="K383" s="27"/>
      <c r="L383" s="27"/>
      <c r="M383" s="27"/>
      <c r="N383" s="27"/>
      <c r="O383" s="27"/>
      <c r="P383" s="27"/>
      <c r="U383" s="27"/>
      <c r="V383" s="27"/>
      <c r="W383" s="27"/>
    </row>
    <row r="384" spans="1:23" ht="17" x14ac:dyDescent="0.2">
      <c r="A384" s="23" t="s">
        <v>2643</v>
      </c>
      <c r="B384" s="23">
        <v>454</v>
      </c>
      <c r="C384" s="17" t="s">
        <v>2877</v>
      </c>
      <c r="D384" s="18"/>
      <c r="E384" s="18">
        <v>1</v>
      </c>
      <c r="F384" s="19">
        <v>0.16</v>
      </c>
      <c r="G384" s="19">
        <v>0.12</v>
      </c>
      <c r="H384" s="19">
        <v>71.900000000000006</v>
      </c>
      <c r="I384" s="19">
        <v>26.1</v>
      </c>
      <c r="J384" s="19" t="s">
        <v>27</v>
      </c>
      <c r="K384" s="19">
        <v>1.66</v>
      </c>
      <c r="L384" s="19">
        <v>0.09</v>
      </c>
      <c r="M384" s="19" t="s">
        <v>27</v>
      </c>
      <c r="N384" s="19" t="s">
        <v>27</v>
      </c>
      <c r="O384" s="14"/>
      <c r="P384" s="13">
        <f t="shared" ref="P384:P390" si="45">SUM(F384:N384)</f>
        <v>100.03</v>
      </c>
      <c r="U384" s="17"/>
      <c r="V384" s="19"/>
      <c r="W384" s="19"/>
    </row>
    <row r="385" spans="1:23" ht="17" x14ac:dyDescent="0.2">
      <c r="A385" s="23" t="s">
        <v>2644</v>
      </c>
      <c r="B385" s="23">
        <v>456</v>
      </c>
      <c r="C385" s="17" t="s">
        <v>2878</v>
      </c>
      <c r="D385" s="18"/>
      <c r="E385" s="18">
        <v>1.3</v>
      </c>
      <c r="F385" s="19">
        <v>0.1</v>
      </c>
      <c r="G385" s="19" t="s">
        <v>27</v>
      </c>
      <c r="H385" s="19">
        <v>63.8</v>
      </c>
      <c r="I385" s="19">
        <v>34.9</v>
      </c>
      <c r="J385" s="19" t="s">
        <v>27</v>
      </c>
      <c r="K385" s="19">
        <v>1</v>
      </c>
      <c r="L385" s="19" t="s">
        <v>27</v>
      </c>
      <c r="M385" s="19" t="s">
        <v>27</v>
      </c>
      <c r="N385" s="19" t="s">
        <v>27</v>
      </c>
      <c r="O385" s="14"/>
      <c r="P385" s="13">
        <f t="shared" si="45"/>
        <v>99.8</v>
      </c>
      <c r="U385" s="17"/>
      <c r="V385" s="19"/>
      <c r="W385" s="19"/>
    </row>
    <row r="386" spans="1:23" ht="17" x14ac:dyDescent="0.2">
      <c r="A386" s="23" t="s">
        <v>2645</v>
      </c>
      <c r="B386" s="23">
        <v>457</v>
      </c>
      <c r="C386" s="17" t="s">
        <v>2878</v>
      </c>
      <c r="D386" s="18"/>
      <c r="E386" s="18">
        <v>1.4</v>
      </c>
      <c r="F386" s="19">
        <v>0.14000000000000001</v>
      </c>
      <c r="G386" s="19" t="s">
        <v>27</v>
      </c>
      <c r="H386" s="19">
        <v>62.7</v>
      </c>
      <c r="I386" s="19">
        <v>36</v>
      </c>
      <c r="J386" s="19" t="s">
        <v>27</v>
      </c>
      <c r="K386" s="19">
        <v>0.96</v>
      </c>
      <c r="L386" s="19">
        <v>0.14000000000000001</v>
      </c>
      <c r="M386" s="19" t="s">
        <v>27</v>
      </c>
      <c r="N386" s="19" t="s">
        <v>27</v>
      </c>
      <c r="O386" s="14"/>
      <c r="P386" s="13">
        <f t="shared" si="45"/>
        <v>99.94</v>
      </c>
      <c r="U386" s="17"/>
      <c r="V386" s="19"/>
      <c r="W386" s="19"/>
    </row>
    <row r="387" spans="1:23" ht="17" x14ac:dyDescent="0.2">
      <c r="A387" s="23" t="s">
        <v>2646</v>
      </c>
      <c r="B387" s="23">
        <v>210</v>
      </c>
      <c r="C387" s="17" t="s">
        <v>2878</v>
      </c>
      <c r="D387" s="18">
        <v>17</v>
      </c>
      <c r="E387" s="18">
        <v>1</v>
      </c>
      <c r="F387" s="19">
        <v>0.09</v>
      </c>
      <c r="G387" s="19">
        <v>0.57999999999999996</v>
      </c>
      <c r="H387" s="19">
        <v>61.7</v>
      </c>
      <c r="I387" s="19">
        <v>36.4</v>
      </c>
      <c r="J387" s="19" t="s">
        <v>27</v>
      </c>
      <c r="K387" s="19">
        <v>0.94</v>
      </c>
      <c r="L387" s="19">
        <v>0.06</v>
      </c>
      <c r="M387" s="19" t="s">
        <v>27</v>
      </c>
      <c r="N387" s="19" t="s">
        <v>27</v>
      </c>
      <c r="O387" s="14"/>
      <c r="P387" s="13">
        <f t="shared" si="45"/>
        <v>99.77000000000001</v>
      </c>
      <c r="U387" s="17"/>
      <c r="V387" s="19"/>
      <c r="W387" s="19"/>
    </row>
    <row r="388" spans="1:23" ht="17" x14ac:dyDescent="0.2">
      <c r="A388" s="23" t="s">
        <v>2647</v>
      </c>
      <c r="B388" s="23">
        <v>209</v>
      </c>
      <c r="C388" s="17" t="s">
        <v>72</v>
      </c>
      <c r="D388" s="18">
        <v>18</v>
      </c>
      <c r="E388" s="18">
        <v>0.89</v>
      </c>
      <c r="F388" s="19">
        <v>0.21</v>
      </c>
      <c r="G388" s="19">
        <v>0.15</v>
      </c>
      <c r="H388" s="19">
        <v>64.8</v>
      </c>
      <c r="I388" s="19">
        <v>32.200000000000003</v>
      </c>
      <c r="J388" s="19" t="s">
        <v>27</v>
      </c>
      <c r="K388" s="19">
        <v>2.16</v>
      </c>
      <c r="L388" s="19">
        <v>0.14000000000000001</v>
      </c>
      <c r="M388" s="19">
        <v>0.27</v>
      </c>
      <c r="N388" s="19" t="s">
        <v>27</v>
      </c>
      <c r="O388" s="14"/>
      <c r="P388" s="13">
        <f t="shared" si="45"/>
        <v>99.929999999999993</v>
      </c>
      <c r="U388" s="17"/>
      <c r="V388" s="19"/>
      <c r="W388" s="19"/>
    </row>
    <row r="389" spans="1:23" ht="17" x14ac:dyDescent="0.2">
      <c r="A389" s="23" t="s">
        <v>2648</v>
      </c>
      <c r="B389" s="23">
        <v>208</v>
      </c>
      <c r="C389" s="17" t="s">
        <v>2879</v>
      </c>
      <c r="D389" s="18">
        <v>16</v>
      </c>
      <c r="E389" s="18">
        <v>0.79</v>
      </c>
      <c r="F389" s="19">
        <v>0.06</v>
      </c>
      <c r="G389" s="19">
        <v>0.2</v>
      </c>
      <c r="H389" s="19">
        <v>69.5</v>
      </c>
      <c r="I389" s="19">
        <v>28.3</v>
      </c>
      <c r="J389" s="19" t="s">
        <v>27</v>
      </c>
      <c r="K389" s="19">
        <v>1.62</v>
      </c>
      <c r="L389" s="19">
        <v>0.1</v>
      </c>
      <c r="M389" s="19" t="s">
        <v>27</v>
      </c>
      <c r="N389" s="19" t="s">
        <v>27</v>
      </c>
      <c r="O389" s="14"/>
      <c r="P389" s="13">
        <f t="shared" si="45"/>
        <v>99.78</v>
      </c>
      <c r="U389" s="17"/>
      <c r="V389" s="19"/>
      <c r="W389" s="19"/>
    </row>
    <row r="390" spans="1:23" ht="17" x14ac:dyDescent="0.2">
      <c r="A390" s="23" t="s">
        <v>2649</v>
      </c>
      <c r="B390" s="23">
        <v>214</v>
      </c>
      <c r="C390" s="17" t="s">
        <v>73</v>
      </c>
      <c r="D390" s="18">
        <v>41</v>
      </c>
      <c r="E390" s="18">
        <v>4.4800000000000004</v>
      </c>
      <c r="F390" s="19">
        <v>0.08</v>
      </c>
      <c r="G390" s="19">
        <v>0.06</v>
      </c>
      <c r="H390" s="19">
        <v>61.5</v>
      </c>
      <c r="I390" s="19">
        <v>35.5</v>
      </c>
      <c r="J390" s="19" t="s">
        <v>27</v>
      </c>
      <c r="K390" s="19">
        <v>2.42</v>
      </c>
      <c r="L390" s="19" t="s">
        <v>27</v>
      </c>
      <c r="M390" s="19" t="s">
        <v>27</v>
      </c>
      <c r="N390" s="19" t="s">
        <v>27</v>
      </c>
      <c r="O390" s="14"/>
      <c r="P390" s="13">
        <f t="shared" si="45"/>
        <v>99.56</v>
      </c>
      <c r="U390" s="17"/>
      <c r="V390" s="19"/>
      <c r="W390" s="19"/>
    </row>
    <row r="391" spans="1:23" x14ac:dyDescent="0.2">
      <c r="A391" s="23"/>
      <c r="B391" s="23"/>
      <c r="C391" s="27"/>
      <c r="F391" s="27"/>
      <c r="G391" s="27"/>
      <c r="H391" s="27"/>
      <c r="I391" s="27"/>
      <c r="J391" s="27"/>
      <c r="K391" s="27"/>
      <c r="L391" s="27"/>
      <c r="M391" s="27"/>
      <c r="N391" s="27"/>
      <c r="O391" s="27"/>
      <c r="P391" s="27"/>
      <c r="U391" s="27"/>
      <c r="V391" s="27"/>
      <c r="W391" s="27"/>
    </row>
    <row r="392" spans="1:23" ht="18" x14ac:dyDescent="0.2">
      <c r="A392" s="79" t="s">
        <v>2650</v>
      </c>
      <c r="B392" s="23"/>
      <c r="C392" s="27"/>
      <c r="F392" s="27"/>
      <c r="G392" s="27"/>
      <c r="H392" s="27"/>
      <c r="I392" s="27"/>
      <c r="J392" s="27"/>
      <c r="K392" s="27"/>
      <c r="L392" s="27"/>
      <c r="M392" s="27"/>
      <c r="N392" s="27"/>
      <c r="O392" s="27"/>
      <c r="P392" s="27"/>
      <c r="U392" s="27"/>
      <c r="V392" s="27"/>
      <c r="W392" s="27"/>
    </row>
    <row r="393" spans="1:23" ht="18" x14ac:dyDescent="0.2">
      <c r="A393" s="79"/>
      <c r="B393" s="23"/>
      <c r="C393" s="27"/>
      <c r="F393" s="27"/>
      <c r="G393" s="27"/>
      <c r="H393" s="27"/>
      <c r="I393" s="27"/>
      <c r="J393" s="27"/>
      <c r="K393" s="27"/>
      <c r="L393" s="27"/>
      <c r="M393" s="27"/>
      <c r="N393" s="27"/>
      <c r="O393" s="27"/>
      <c r="P393" s="27"/>
      <c r="U393" s="27"/>
      <c r="V393" s="27"/>
      <c r="W393" s="27"/>
    </row>
    <row r="394" spans="1:23" x14ac:dyDescent="0.2">
      <c r="A394" s="77" t="s">
        <v>2880</v>
      </c>
      <c r="B394" s="23"/>
      <c r="C394" s="27"/>
      <c r="F394" s="27"/>
      <c r="G394" s="27"/>
      <c r="H394" s="27"/>
      <c r="I394" s="27"/>
      <c r="J394" s="27"/>
      <c r="K394" s="27"/>
      <c r="L394" s="27"/>
      <c r="M394" s="27"/>
      <c r="N394" s="27"/>
      <c r="O394" s="27"/>
      <c r="P394" s="27"/>
      <c r="U394" s="27"/>
      <c r="V394" s="27"/>
      <c r="W394" s="27"/>
    </row>
    <row r="395" spans="1:23" ht="17" x14ac:dyDescent="0.2">
      <c r="A395" s="23" t="s">
        <v>2651</v>
      </c>
      <c r="B395" s="23">
        <v>154</v>
      </c>
      <c r="C395" s="12" t="s">
        <v>2881</v>
      </c>
      <c r="D395" s="18">
        <v>50</v>
      </c>
      <c r="E395" s="18">
        <v>4.99</v>
      </c>
      <c r="F395" s="18">
        <v>0.17</v>
      </c>
      <c r="G395" s="19" t="s">
        <v>27</v>
      </c>
      <c r="H395" s="19">
        <v>72.2</v>
      </c>
      <c r="I395" s="19">
        <v>26.6</v>
      </c>
      <c r="J395" s="19" t="s">
        <v>27</v>
      </c>
      <c r="K395" s="19">
        <v>0.42</v>
      </c>
      <c r="L395" s="19">
        <v>0.15</v>
      </c>
      <c r="M395" s="19" t="s">
        <v>27</v>
      </c>
      <c r="N395" s="19" t="s">
        <v>27</v>
      </c>
      <c r="O395" s="14"/>
      <c r="P395" s="13">
        <f t="shared" ref="P395:P409" si="46">SUM(F395:N395)</f>
        <v>99.54</v>
      </c>
      <c r="U395" s="12"/>
      <c r="V395" s="19"/>
      <c r="W395" s="19"/>
    </row>
    <row r="396" spans="1:23" ht="17" x14ac:dyDescent="0.2">
      <c r="A396" s="23" t="s">
        <v>2652</v>
      </c>
      <c r="B396" s="23">
        <v>153</v>
      </c>
      <c r="C396" s="12" t="s">
        <v>2881</v>
      </c>
      <c r="D396" s="18">
        <v>25</v>
      </c>
      <c r="E396" s="18">
        <v>3.85</v>
      </c>
      <c r="F396" s="18">
        <v>0.11</v>
      </c>
      <c r="G396" s="19" t="s">
        <v>27</v>
      </c>
      <c r="H396" s="19">
        <v>72.900000000000006</v>
      </c>
      <c r="I396" s="19">
        <v>26</v>
      </c>
      <c r="J396" s="19" t="s">
        <v>27</v>
      </c>
      <c r="K396" s="19">
        <v>0.47</v>
      </c>
      <c r="L396" s="19">
        <v>0.13</v>
      </c>
      <c r="M396" s="19" t="s">
        <v>27</v>
      </c>
      <c r="N396" s="19">
        <v>0.19</v>
      </c>
      <c r="O396" s="14"/>
      <c r="P396" s="13">
        <f t="shared" si="46"/>
        <v>99.8</v>
      </c>
      <c r="U396" s="12"/>
      <c r="V396" s="19"/>
      <c r="W396" s="19"/>
    </row>
    <row r="397" spans="1:23" ht="17" x14ac:dyDescent="0.2">
      <c r="A397" s="23" t="s">
        <v>2653</v>
      </c>
      <c r="B397" s="23">
        <v>480</v>
      </c>
      <c r="C397" s="17" t="s">
        <v>75</v>
      </c>
      <c r="D397" s="18"/>
      <c r="E397" s="18">
        <v>1.5</v>
      </c>
      <c r="F397" s="19">
        <v>7.0000000000000007E-2</v>
      </c>
      <c r="G397" s="19" t="s">
        <v>27</v>
      </c>
      <c r="H397" s="19">
        <v>63.9</v>
      </c>
      <c r="I397" s="19">
        <v>35</v>
      </c>
      <c r="J397" s="19" t="s">
        <v>27</v>
      </c>
      <c r="K397" s="19">
        <v>0.85</v>
      </c>
      <c r="L397" s="19" t="s">
        <v>27</v>
      </c>
      <c r="M397" s="19" t="s">
        <v>27</v>
      </c>
      <c r="N397" s="19" t="s">
        <v>27</v>
      </c>
      <c r="O397" s="14"/>
      <c r="P397" s="13">
        <f t="shared" si="46"/>
        <v>99.82</v>
      </c>
      <c r="U397" s="17"/>
      <c r="V397" s="19"/>
      <c r="W397" s="19"/>
    </row>
    <row r="398" spans="1:23" ht="17" x14ac:dyDescent="0.2">
      <c r="A398" s="23" t="s">
        <v>2654</v>
      </c>
      <c r="B398" s="23">
        <v>481</v>
      </c>
      <c r="C398" s="17" t="s">
        <v>75</v>
      </c>
      <c r="D398" s="18"/>
      <c r="E398" s="18">
        <v>1.93</v>
      </c>
      <c r="F398" s="19">
        <v>0.05</v>
      </c>
      <c r="G398" s="19">
        <v>0.05</v>
      </c>
      <c r="H398" s="19">
        <v>64.2</v>
      </c>
      <c r="I398" s="19">
        <v>34.799999999999997</v>
      </c>
      <c r="J398" s="19">
        <v>0.18</v>
      </c>
      <c r="K398" s="19">
        <v>0.67</v>
      </c>
      <c r="L398" s="19">
        <v>0.12</v>
      </c>
      <c r="M398" s="19" t="s">
        <v>27</v>
      </c>
      <c r="N398" s="19" t="s">
        <v>27</v>
      </c>
      <c r="O398" s="14"/>
      <c r="P398" s="13">
        <f t="shared" si="46"/>
        <v>100.07000000000001</v>
      </c>
      <c r="U398" s="17"/>
      <c r="V398" s="19"/>
      <c r="W398" s="19"/>
    </row>
    <row r="399" spans="1:23" ht="17" x14ac:dyDescent="0.2">
      <c r="A399" s="23" t="s">
        <v>2655</v>
      </c>
      <c r="B399" s="23">
        <v>205</v>
      </c>
      <c r="C399" s="17" t="s">
        <v>76</v>
      </c>
      <c r="D399" s="18">
        <v>13</v>
      </c>
      <c r="E399" s="18">
        <v>0.64</v>
      </c>
      <c r="F399" s="19">
        <v>0.1</v>
      </c>
      <c r="G399" s="19">
        <v>0.15</v>
      </c>
      <c r="H399" s="19">
        <v>62.2</v>
      </c>
      <c r="I399" s="19">
        <v>35.1</v>
      </c>
      <c r="J399" s="19" t="s">
        <v>27</v>
      </c>
      <c r="K399" s="19">
        <v>1.9</v>
      </c>
      <c r="L399" s="19">
        <v>0.08</v>
      </c>
      <c r="M399" s="19" t="s">
        <v>27</v>
      </c>
      <c r="N399" s="19">
        <v>0.35</v>
      </c>
      <c r="O399" s="14"/>
      <c r="P399" s="13">
        <f t="shared" si="46"/>
        <v>99.88000000000001</v>
      </c>
      <c r="U399" s="17"/>
      <c r="V399" s="19"/>
      <c r="W399" s="19"/>
    </row>
    <row r="400" spans="1:23" ht="17" x14ac:dyDescent="0.2">
      <c r="A400" s="23" t="s">
        <v>2656</v>
      </c>
      <c r="B400" s="23">
        <v>206</v>
      </c>
      <c r="C400" s="17" t="s">
        <v>77</v>
      </c>
      <c r="D400" s="18">
        <v>14</v>
      </c>
      <c r="E400" s="18">
        <v>0.8</v>
      </c>
      <c r="F400" s="19">
        <v>0.23</v>
      </c>
      <c r="G400" s="19">
        <v>0.19</v>
      </c>
      <c r="H400" s="19">
        <v>61.2</v>
      </c>
      <c r="I400" s="19">
        <v>33.299999999999997</v>
      </c>
      <c r="J400" s="19" t="s">
        <v>27</v>
      </c>
      <c r="K400" s="19">
        <v>2.88</v>
      </c>
      <c r="L400" s="19">
        <v>0.26</v>
      </c>
      <c r="M400" s="19">
        <v>1.74</v>
      </c>
      <c r="N400" s="19" t="s">
        <v>27</v>
      </c>
      <c r="O400" s="14"/>
      <c r="P400" s="13">
        <f t="shared" si="46"/>
        <v>99.8</v>
      </c>
      <c r="U400" s="17"/>
      <c r="V400" s="19"/>
      <c r="W400" s="19"/>
    </row>
    <row r="401" spans="1:23" ht="17" x14ac:dyDescent="0.2">
      <c r="A401" s="23" t="s">
        <v>2657</v>
      </c>
      <c r="B401" s="23">
        <v>207</v>
      </c>
      <c r="C401" s="17" t="s">
        <v>2882</v>
      </c>
      <c r="D401" s="18">
        <v>17</v>
      </c>
      <c r="E401" s="18">
        <v>1.08</v>
      </c>
      <c r="F401" s="19">
        <v>0.1</v>
      </c>
      <c r="G401" s="19" t="s">
        <v>27</v>
      </c>
      <c r="H401" s="19">
        <v>60.9</v>
      </c>
      <c r="I401" s="19">
        <v>35.9</v>
      </c>
      <c r="J401" s="19">
        <v>0.18</v>
      </c>
      <c r="K401" s="19">
        <v>2.56</v>
      </c>
      <c r="L401" s="19">
        <v>0.16</v>
      </c>
      <c r="M401" s="19" t="s">
        <v>27</v>
      </c>
      <c r="N401" s="19" t="s">
        <v>27</v>
      </c>
      <c r="O401" s="14"/>
      <c r="P401" s="13">
        <f t="shared" si="46"/>
        <v>99.800000000000011</v>
      </c>
      <c r="U401" s="17"/>
      <c r="V401" s="19"/>
      <c r="W401" s="19"/>
    </row>
    <row r="402" spans="1:23" ht="17" x14ac:dyDescent="0.2">
      <c r="A402" s="23" t="s">
        <v>2658</v>
      </c>
      <c r="B402" s="23">
        <v>155</v>
      </c>
      <c r="C402" s="17" t="s">
        <v>2883</v>
      </c>
      <c r="D402" s="18">
        <v>48</v>
      </c>
      <c r="E402" s="18">
        <v>4.62</v>
      </c>
      <c r="F402" s="18">
        <v>0.27</v>
      </c>
      <c r="G402" s="18">
        <v>0.4</v>
      </c>
      <c r="H402" s="18">
        <v>72.400000000000006</v>
      </c>
      <c r="I402" s="18">
        <v>26.5</v>
      </c>
      <c r="J402" s="19" t="s">
        <v>27</v>
      </c>
      <c r="K402" s="18">
        <v>0.12</v>
      </c>
      <c r="L402" s="19" t="s">
        <v>27</v>
      </c>
      <c r="M402" s="19" t="s">
        <v>27</v>
      </c>
      <c r="N402" s="18">
        <v>0.1</v>
      </c>
      <c r="O402" s="14"/>
      <c r="P402" s="13">
        <f t="shared" si="46"/>
        <v>99.79</v>
      </c>
      <c r="U402" s="17"/>
      <c r="V402" s="18"/>
      <c r="W402" s="19"/>
    </row>
    <row r="403" spans="1:23" ht="17" x14ac:dyDescent="0.2">
      <c r="A403" s="23" t="s">
        <v>2659</v>
      </c>
      <c r="B403" s="23">
        <v>368</v>
      </c>
      <c r="C403" s="17" t="s">
        <v>2883</v>
      </c>
      <c r="D403" s="18">
        <v>46</v>
      </c>
      <c r="E403" s="18">
        <v>4.3</v>
      </c>
      <c r="F403" s="18">
        <v>0.31</v>
      </c>
      <c r="G403" s="18">
        <v>0.25</v>
      </c>
      <c r="H403" s="18">
        <v>71.599999999999994</v>
      </c>
      <c r="I403" s="18">
        <v>27.4</v>
      </c>
      <c r="J403" s="19" t="s">
        <v>27</v>
      </c>
      <c r="K403" s="18">
        <v>0.09</v>
      </c>
      <c r="L403" s="19" t="s">
        <v>27</v>
      </c>
      <c r="M403" s="19" t="s">
        <v>27</v>
      </c>
      <c r="N403" s="19" t="s">
        <v>27</v>
      </c>
      <c r="O403" s="14"/>
      <c r="P403" s="13">
        <f t="shared" si="46"/>
        <v>99.65</v>
      </c>
      <c r="U403" s="17"/>
      <c r="V403" s="18"/>
      <c r="W403" s="19"/>
    </row>
    <row r="404" spans="1:23" ht="17" x14ac:dyDescent="0.2">
      <c r="A404" s="23" t="s">
        <v>2660</v>
      </c>
      <c r="B404" s="23">
        <v>364</v>
      </c>
      <c r="C404" s="17" t="s">
        <v>2883</v>
      </c>
      <c r="D404" s="18">
        <v>53</v>
      </c>
      <c r="E404" s="18">
        <v>4.93</v>
      </c>
      <c r="F404" s="19">
        <v>0.28999999999999998</v>
      </c>
      <c r="G404" s="19">
        <v>0.09</v>
      </c>
      <c r="H404" s="19">
        <v>70</v>
      </c>
      <c r="I404" s="19">
        <v>29.2</v>
      </c>
      <c r="J404" s="19" t="s">
        <v>27</v>
      </c>
      <c r="K404" s="19">
        <v>0.06</v>
      </c>
      <c r="L404" s="19">
        <v>0.12</v>
      </c>
      <c r="M404" s="19" t="s">
        <v>27</v>
      </c>
      <c r="N404" s="19" t="s">
        <v>27</v>
      </c>
      <c r="O404" s="14"/>
      <c r="P404" s="13">
        <f t="shared" si="46"/>
        <v>99.76</v>
      </c>
      <c r="U404" s="17"/>
      <c r="V404" s="19"/>
      <c r="W404" s="19"/>
    </row>
    <row r="405" spans="1:23" ht="17" x14ac:dyDescent="0.2">
      <c r="A405" s="23" t="s">
        <v>2661</v>
      </c>
      <c r="B405" s="23">
        <v>363</v>
      </c>
      <c r="C405" s="12" t="s">
        <v>2884</v>
      </c>
      <c r="D405" s="18">
        <v>55</v>
      </c>
      <c r="E405" s="18">
        <v>4.95</v>
      </c>
      <c r="F405" s="19">
        <v>0.06</v>
      </c>
      <c r="G405" s="19">
        <v>7.0000000000000007E-2</v>
      </c>
      <c r="H405" s="19">
        <v>60.4</v>
      </c>
      <c r="I405" s="19">
        <v>36.9</v>
      </c>
      <c r="J405" s="19" t="s">
        <v>27</v>
      </c>
      <c r="K405" s="19">
        <v>2.2000000000000002</v>
      </c>
      <c r="L405" s="19" t="s">
        <v>27</v>
      </c>
      <c r="M405" s="19" t="s">
        <v>27</v>
      </c>
      <c r="N405" s="19">
        <v>0.14000000000000001</v>
      </c>
      <c r="O405" s="14"/>
      <c r="P405" s="13">
        <f t="shared" si="46"/>
        <v>99.77000000000001</v>
      </c>
      <c r="U405" s="12"/>
      <c r="V405" s="19"/>
      <c r="W405" s="19"/>
    </row>
    <row r="406" spans="1:23" ht="17" x14ac:dyDescent="0.2">
      <c r="A406" s="23" t="s">
        <v>2662</v>
      </c>
      <c r="B406" s="23">
        <v>361</v>
      </c>
      <c r="C406" s="12" t="s">
        <v>2884</v>
      </c>
      <c r="D406" s="18">
        <v>37</v>
      </c>
      <c r="E406" s="18">
        <v>3.55</v>
      </c>
      <c r="F406" s="19">
        <v>0.06</v>
      </c>
      <c r="G406" s="19">
        <v>0.05</v>
      </c>
      <c r="H406" s="19">
        <v>59.8</v>
      </c>
      <c r="I406" s="19">
        <v>36.9</v>
      </c>
      <c r="J406" s="19" t="s">
        <v>27</v>
      </c>
      <c r="K406" s="19">
        <v>2.78</v>
      </c>
      <c r="L406" s="19">
        <v>0.09</v>
      </c>
      <c r="M406" s="19" t="s">
        <v>27</v>
      </c>
      <c r="N406" s="19">
        <v>0.11</v>
      </c>
      <c r="O406" s="14"/>
      <c r="P406" s="13">
        <f t="shared" si="46"/>
        <v>99.79</v>
      </c>
      <c r="U406" s="12"/>
      <c r="V406" s="19"/>
      <c r="W406" s="19"/>
    </row>
    <row r="407" spans="1:23" ht="17" x14ac:dyDescent="0.2">
      <c r="A407" s="23" t="s">
        <v>2663</v>
      </c>
      <c r="B407" s="23">
        <v>362</v>
      </c>
      <c r="C407" s="12" t="s">
        <v>2884</v>
      </c>
      <c r="D407" s="18">
        <v>41</v>
      </c>
      <c r="E407" s="18">
        <v>3.86</v>
      </c>
      <c r="F407" s="19">
        <v>0.08</v>
      </c>
      <c r="G407" s="19">
        <v>0.05</v>
      </c>
      <c r="H407" s="19">
        <v>61.2</v>
      </c>
      <c r="I407" s="19">
        <v>36.5</v>
      </c>
      <c r="J407" s="19" t="s">
        <v>27</v>
      </c>
      <c r="K407" s="19">
        <v>1.98</v>
      </c>
      <c r="L407" s="19" t="s">
        <v>27</v>
      </c>
      <c r="M407" s="19" t="s">
        <v>27</v>
      </c>
      <c r="N407" s="19" t="s">
        <v>27</v>
      </c>
      <c r="O407" s="14"/>
      <c r="P407" s="13">
        <f t="shared" si="46"/>
        <v>99.810000000000016</v>
      </c>
      <c r="U407" s="12"/>
      <c r="V407" s="19"/>
      <c r="W407" s="19"/>
    </row>
    <row r="408" spans="1:23" ht="17" x14ac:dyDescent="0.2">
      <c r="A408" s="23" t="s">
        <v>2664</v>
      </c>
      <c r="B408" s="23">
        <v>156</v>
      </c>
      <c r="C408" s="12" t="s">
        <v>2884</v>
      </c>
      <c r="D408" s="18">
        <v>33</v>
      </c>
      <c r="E408" s="18">
        <v>3.33</v>
      </c>
      <c r="F408" s="19" t="s">
        <v>27</v>
      </c>
      <c r="G408" s="18">
        <v>0.04</v>
      </c>
      <c r="H408" s="18">
        <v>62.1</v>
      </c>
      <c r="I408" s="18">
        <v>35.9</v>
      </c>
      <c r="J408" s="19" t="s">
        <v>27</v>
      </c>
      <c r="K408" s="18">
        <v>1.73</v>
      </c>
      <c r="L408" s="19" t="s">
        <v>27</v>
      </c>
      <c r="M408" s="19" t="s">
        <v>27</v>
      </c>
      <c r="N408" s="19" t="s">
        <v>27</v>
      </c>
      <c r="O408" s="14"/>
      <c r="P408" s="13">
        <f t="shared" si="46"/>
        <v>99.77</v>
      </c>
      <c r="U408" s="12"/>
      <c r="V408" s="18"/>
      <c r="W408" s="19"/>
    </row>
    <row r="409" spans="1:23" ht="17" x14ac:dyDescent="0.2">
      <c r="A409" s="23" t="s">
        <v>2665</v>
      </c>
      <c r="B409" s="23">
        <v>482</v>
      </c>
      <c r="C409" s="17" t="s">
        <v>78</v>
      </c>
      <c r="D409" s="18"/>
      <c r="E409" s="18">
        <v>3.95</v>
      </c>
      <c r="F409" s="19">
        <v>7.0000000000000007E-2</v>
      </c>
      <c r="G409" s="19" t="s">
        <v>27</v>
      </c>
      <c r="H409" s="19">
        <v>63.5</v>
      </c>
      <c r="I409" s="19">
        <v>35.1</v>
      </c>
      <c r="J409" s="19" t="s">
        <v>27</v>
      </c>
      <c r="K409" s="19">
        <v>1.21</v>
      </c>
      <c r="L409" s="19" t="s">
        <v>27</v>
      </c>
      <c r="M409" s="19" t="s">
        <v>27</v>
      </c>
      <c r="N409" s="19" t="s">
        <v>27</v>
      </c>
      <c r="O409" s="14"/>
      <c r="P409" s="13">
        <f t="shared" si="46"/>
        <v>99.88</v>
      </c>
      <c r="U409" s="17"/>
      <c r="V409" s="19"/>
      <c r="W409" s="19"/>
    </row>
    <row r="410" spans="1:23" x14ac:dyDescent="0.2">
      <c r="A410" s="23"/>
      <c r="B410" s="23"/>
      <c r="C410" s="27"/>
      <c r="F410" s="27"/>
      <c r="G410" s="27"/>
      <c r="H410" s="27"/>
      <c r="I410" s="27"/>
      <c r="J410" s="27"/>
      <c r="K410" s="27"/>
      <c r="L410" s="27"/>
      <c r="M410" s="27"/>
      <c r="N410" s="27"/>
      <c r="O410" s="27"/>
      <c r="P410" s="27"/>
      <c r="U410" s="27"/>
      <c r="V410" s="27"/>
      <c r="W410" s="27"/>
    </row>
    <row r="411" spans="1:23" x14ac:dyDescent="0.2">
      <c r="A411" s="72" t="s">
        <v>74</v>
      </c>
      <c r="B411" s="23"/>
      <c r="C411" s="27"/>
      <c r="F411" s="27"/>
      <c r="G411" s="27"/>
      <c r="H411" s="27"/>
      <c r="I411" s="27"/>
      <c r="J411" s="27"/>
      <c r="K411" s="27"/>
      <c r="L411" s="27"/>
      <c r="M411" s="27"/>
      <c r="N411" s="27"/>
      <c r="O411" s="27"/>
      <c r="P411" s="27"/>
      <c r="U411" s="27"/>
      <c r="V411" s="27"/>
      <c r="W411" s="27"/>
    </row>
    <row r="412" spans="1:23" ht="17" x14ac:dyDescent="0.2">
      <c r="A412" s="23" t="s">
        <v>2666</v>
      </c>
      <c r="B412" s="23">
        <v>211</v>
      </c>
      <c r="C412" s="17" t="s">
        <v>2882</v>
      </c>
      <c r="D412" s="18">
        <v>15</v>
      </c>
      <c r="E412" s="18">
        <v>1.41</v>
      </c>
      <c r="F412" s="19">
        <v>0.05</v>
      </c>
      <c r="G412" s="19" t="s">
        <v>27</v>
      </c>
      <c r="H412" s="19">
        <v>61.8</v>
      </c>
      <c r="I412" s="19">
        <v>37</v>
      </c>
      <c r="J412" s="19">
        <v>0.24</v>
      </c>
      <c r="K412" s="19">
        <v>0.73</v>
      </c>
      <c r="L412" s="19" t="s">
        <v>27</v>
      </c>
      <c r="M412" s="19" t="s">
        <v>27</v>
      </c>
      <c r="N412" s="19" t="s">
        <v>27</v>
      </c>
      <c r="O412" s="14"/>
      <c r="P412" s="13">
        <f t="shared" ref="P412" si="47">SUM(F412:N412)</f>
        <v>99.82</v>
      </c>
      <c r="U412" s="17"/>
      <c r="V412" s="19"/>
      <c r="W412" s="19"/>
    </row>
    <row r="413" spans="1:23" x14ac:dyDescent="0.2">
      <c r="A413" s="23"/>
      <c r="B413" s="23"/>
      <c r="C413" s="27"/>
      <c r="F413" s="27"/>
      <c r="G413" s="27"/>
      <c r="H413" s="27"/>
      <c r="I413" s="27"/>
      <c r="J413" s="27"/>
      <c r="K413" s="27"/>
      <c r="L413" s="27"/>
      <c r="M413" s="27"/>
      <c r="N413" s="27"/>
      <c r="O413" s="27"/>
      <c r="P413" s="27"/>
      <c r="U413" s="27"/>
      <c r="V413" s="27"/>
      <c r="W413" s="27"/>
    </row>
    <row r="414" spans="1:23" x14ac:dyDescent="0.2">
      <c r="A414" s="49"/>
      <c r="B414" s="23"/>
      <c r="C414" s="27"/>
      <c r="F414" s="27"/>
      <c r="G414" s="27"/>
      <c r="H414" s="27"/>
      <c r="I414" s="27"/>
      <c r="J414" s="27"/>
      <c r="K414" s="27"/>
      <c r="L414" s="27"/>
      <c r="M414" s="27"/>
      <c r="N414" s="27"/>
      <c r="O414" s="27"/>
      <c r="P414" s="27"/>
      <c r="U414" s="27"/>
      <c r="V414" s="27"/>
      <c r="W414" s="27"/>
    </row>
    <row r="415" spans="1:23" ht="18" x14ac:dyDescent="0.2">
      <c r="A415" s="78" t="s">
        <v>2885</v>
      </c>
      <c r="B415" s="23"/>
      <c r="C415" s="27"/>
      <c r="F415" s="27"/>
      <c r="G415" s="27"/>
      <c r="H415" s="27"/>
      <c r="I415" s="27"/>
      <c r="J415" s="27"/>
      <c r="K415" s="27"/>
      <c r="L415" s="27"/>
      <c r="M415" s="27"/>
      <c r="N415" s="27"/>
      <c r="O415" s="27"/>
      <c r="P415" s="27"/>
      <c r="U415" s="27"/>
      <c r="V415" s="27"/>
      <c r="W415" s="27"/>
    </row>
    <row r="416" spans="1:23" ht="18" x14ac:dyDescent="0.2">
      <c r="A416" s="78"/>
      <c r="B416" s="23"/>
      <c r="C416" s="27"/>
      <c r="F416" s="27"/>
      <c r="G416" s="27"/>
      <c r="H416" s="27"/>
      <c r="I416" s="27"/>
      <c r="J416" s="27"/>
      <c r="K416" s="27"/>
      <c r="L416" s="27"/>
      <c r="M416" s="27"/>
      <c r="N416" s="27"/>
      <c r="O416" s="27"/>
      <c r="P416" s="27"/>
      <c r="U416" s="27"/>
      <c r="V416" s="27"/>
      <c r="W416" s="27"/>
    </row>
    <row r="417" spans="1:23" x14ac:dyDescent="0.2">
      <c r="A417" s="72" t="s">
        <v>79</v>
      </c>
      <c r="B417" s="23"/>
      <c r="C417" s="27"/>
      <c r="F417" s="27"/>
      <c r="G417" s="27"/>
      <c r="H417" s="27"/>
      <c r="I417" s="27"/>
      <c r="J417" s="27"/>
      <c r="K417" s="27"/>
      <c r="L417" s="27"/>
      <c r="M417" s="27"/>
      <c r="N417" s="27"/>
      <c r="O417" s="27"/>
      <c r="P417" s="27"/>
      <c r="U417" s="27"/>
      <c r="V417" s="27"/>
      <c r="W417" s="27"/>
    </row>
    <row r="418" spans="1:23" ht="17" x14ac:dyDescent="0.2">
      <c r="A418" s="23" t="s">
        <v>2667</v>
      </c>
      <c r="B418" s="23">
        <v>360</v>
      </c>
      <c r="C418" s="17" t="s">
        <v>2886</v>
      </c>
      <c r="D418" s="18">
        <v>31</v>
      </c>
      <c r="E418" s="18">
        <v>3.05</v>
      </c>
      <c r="F418" s="19">
        <v>0.1</v>
      </c>
      <c r="G418" s="19">
        <v>0.22</v>
      </c>
      <c r="H418" s="19">
        <v>73.099999999999994</v>
      </c>
      <c r="I418" s="19">
        <v>24.8</v>
      </c>
      <c r="J418" s="19" t="s">
        <v>27</v>
      </c>
      <c r="K418" s="19">
        <v>1.45</v>
      </c>
      <c r="L418" s="19">
        <v>0.06</v>
      </c>
      <c r="M418" s="19" t="s">
        <v>27</v>
      </c>
      <c r="N418" s="19">
        <v>0.12</v>
      </c>
      <c r="O418" s="14"/>
      <c r="P418" s="13">
        <f t="shared" ref="P418:P435" si="48">SUM(F418:N418)</f>
        <v>99.85</v>
      </c>
      <c r="U418" s="17"/>
      <c r="V418" s="19"/>
      <c r="W418" s="19"/>
    </row>
    <row r="419" spans="1:23" ht="17" x14ac:dyDescent="0.2">
      <c r="A419" s="23" t="s">
        <v>2668</v>
      </c>
      <c r="B419" s="23">
        <v>459</v>
      </c>
      <c r="C419" s="17" t="s">
        <v>2887</v>
      </c>
      <c r="D419" s="18"/>
      <c r="E419" s="18">
        <v>3.35</v>
      </c>
      <c r="F419" s="19" t="s">
        <v>27</v>
      </c>
      <c r="G419" s="19" t="s">
        <v>27</v>
      </c>
      <c r="H419" s="19">
        <v>70.099999999999994</v>
      </c>
      <c r="I419" s="19">
        <v>29.1</v>
      </c>
      <c r="J419" s="19" t="s">
        <v>27</v>
      </c>
      <c r="K419" s="19" t="s">
        <v>27</v>
      </c>
      <c r="L419" s="19" t="s">
        <v>27</v>
      </c>
      <c r="M419" s="19" t="s">
        <v>27</v>
      </c>
      <c r="N419" s="19">
        <v>0.69</v>
      </c>
      <c r="O419" s="14"/>
      <c r="P419" s="13">
        <f t="shared" si="48"/>
        <v>99.889999999999986</v>
      </c>
      <c r="U419" s="17"/>
      <c r="V419" s="19"/>
      <c r="W419" s="19"/>
    </row>
    <row r="420" spans="1:23" ht="17" x14ac:dyDescent="0.2">
      <c r="A420" s="23" t="s">
        <v>2669</v>
      </c>
      <c r="B420" s="23">
        <v>605</v>
      </c>
      <c r="C420" s="12" t="s">
        <v>2888</v>
      </c>
      <c r="D420" s="13"/>
      <c r="E420" s="13">
        <v>8.9</v>
      </c>
      <c r="F420" s="14">
        <v>0.05</v>
      </c>
      <c r="G420" s="19" t="s">
        <v>27</v>
      </c>
      <c r="H420" s="14">
        <v>74.099999999999994</v>
      </c>
      <c r="I420" s="14">
        <v>21.2</v>
      </c>
      <c r="J420" s="19" t="s">
        <v>27</v>
      </c>
      <c r="K420" s="14">
        <v>1.1000000000000001</v>
      </c>
      <c r="L420" s="14" t="s">
        <v>80</v>
      </c>
      <c r="M420" s="19" t="s">
        <v>27</v>
      </c>
      <c r="N420" s="19" t="s">
        <v>27</v>
      </c>
      <c r="O420" s="14" t="s">
        <v>81</v>
      </c>
      <c r="P420" s="13">
        <f t="shared" si="48"/>
        <v>96.449999999999989</v>
      </c>
      <c r="Q420" s="27" t="s">
        <v>2533</v>
      </c>
      <c r="R420" s="13" t="s">
        <v>2895</v>
      </c>
      <c r="U420" s="12"/>
      <c r="V420" s="14"/>
      <c r="W420" s="19"/>
    </row>
    <row r="421" spans="1:23" ht="17" x14ac:dyDescent="0.2">
      <c r="A421" s="23" t="s">
        <v>2670</v>
      </c>
      <c r="B421" s="23">
        <v>216</v>
      </c>
      <c r="C421" s="17" t="s">
        <v>2889</v>
      </c>
      <c r="D421" s="18">
        <v>13</v>
      </c>
      <c r="E421" s="18">
        <v>0.56999999999999995</v>
      </c>
      <c r="F421" s="19" t="s">
        <v>27</v>
      </c>
      <c r="G421" s="19">
        <v>0.08</v>
      </c>
      <c r="H421" s="19">
        <v>68.7</v>
      </c>
      <c r="I421" s="19">
        <v>30.1</v>
      </c>
      <c r="J421" s="19" t="s">
        <v>27</v>
      </c>
      <c r="K421" s="19">
        <v>0.82</v>
      </c>
      <c r="L421" s="19">
        <v>7.0000000000000007E-2</v>
      </c>
      <c r="M421" s="19" t="s">
        <v>27</v>
      </c>
      <c r="N421" s="19" t="s">
        <v>27</v>
      </c>
      <c r="O421" s="14"/>
      <c r="P421" s="13">
        <f t="shared" si="48"/>
        <v>99.769999999999982</v>
      </c>
      <c r="Q421" s="27"/>
      <c r="U421" s="17"/>
      <c r="V421" s="19"/>
      <c r="W421" s="19"/>
    </row>
    <row r="422" spans="1:23" ht="17" x14ac:dyDescent="0.2">
      <c r="A422" s="23" t="s">
        <v>2671</v>
      </c>
      <c r="B422" s="23">
        <v>212</v>
      </c>
      <c r="C422" s="17" t="s">
        <v>2890</v>
      </c>
      <c r="D422" s="18">
        <v>15</v>
      </c>
      <c r="E422" s="18">
        <v>0.65</v>
      </c>
      <c r="F422" s="19">
        <v>7.0000000000000007E-2</v>
      </c>
      <c r="G422" s="19">
        <v>0.11</v>
      </c>
      <c r="H422" s="19">
        <v>64.400000000000006</v>
      </c>
      <c r="I422" s="19">
        <v>34.6</v>
      </c>
      <c r="J422" s="19" t="s">
        <v>27</v>
      </c>
      <c r="K422" s="19">
        <v>0.17</v>
      </c>
      <c r="L422" s="19">
        <v>0.25</v>
      </c>
      <c r="M422" s="19" t="s">
        <v>27</v>
      </c>
      <c r="N422" s="19">
        <v>0.14000000000000001</v>
      </c>
      <c r="O422" s="14"/>
      <c r="P422" s="13">
        <f t="shared" si="48"/>
        <v>99.740000000000009</v>
      </c>
      <c r="Q422" s="27"/>
      <c r="U422" s="17"/>
      <c r="V422" s="19"/>
      <c r="W422" s="19"/>
    </row>
    <row r="423" spans="1:23" ht="17" x14ac:dyDescent="0.2">
      <c r="A423" s="23" t="s">
        <v>2672</v>
      </c>
      <c r="B423" s="23">
        <v>213</v>
      </c>
      <c r="C423" s="17" t="s">
        <v>2891</v>
      </c>
      <c r="D423" s="18">
        <v>11</v>
      </c>
      <c r="E423" s="18">
        <v>0.48</v>
      </c>
      <c r="F423" s="19" t="s">
        <v>27</v>
      </c>
      <c r="G423" s="19">
        <v>0.11</v>
      </c>
      <c r="H423" s="19">
        <v>75.599999999999994</v>
      </c>
      <c r="I423" s="19">
        <v>22.6</v>
      </c>
      <c r="J423" s="19">
        <v>0.23</v>
      </c>
      <c r="K423" s="19">
        <v>0.2</v>
      </c>
      <c r="L423" s="19">
        <v>7.0000000000000007E-2</v>
      </c>
      <c r="M423" s="19">
        <v>1.18</v>
      </c>
      <c r="N423" s="19" t="s">
        <v>27</v>
      </c>
      <c r="O423" s="14"/>
      <c r="P423" s="13">
        <f t="shared" si="48"/>
        <v>99.990000000000009</v>
      </c>
      <c r="Q423" s="27"/>
      <c r="U423" s="17"/>
      <c r="V423" s="19"/>
      <c r="W423" s="19"/>
    </row>
    <row r="424" spans="1:23" ht="17" x14ac:dyDescent="0.2">
      <c r="A424" s="23" t="s">
        <v>2673</v>
      </c>
      <c r="B424" s="23">
        <v>320</v>
      </c>
      <c r="C424" s="17" t="s">
        <v>2892</v>
      </c>
      <c r="D424" s="18">
        <v>59</v>
      </c>
      <c r="E424" s="18">
        <v>10.3</v>
      </c>
      <c r="F424" s="19">
        <v>7.0000000000000007E-2</v>
      </c>
      <c r="G424" s="19">
        <v>0.04</v>
      </c>
      <c r="H424" s="19">
        <v>70.3</v>
      </c>
      <c r="I424" s="19">
        <v>28.6</v>
      </c>
      <c r="J424" s="19" t="s">
        <v>27</v>
      </c>
      <c r="K424" s="19">
        <v>0.76</v>
      </c>
      <c r="L424" s="19" t="s">
        <v>27</v>
      </c>
      <c r="M424" s="19" t="s">
        <v>27</v>
      </c>
      <c r="N424" s="19" t="s">
        <v>27</v>
      </c>
      <c r="O424" s="28" t="s">
        <v>81</v>
      </c>
      <c r="P424" s="13">
        <f t="shared" si="48"/>
        <v>99.77</v>
      </c>
      <c r="Q424" s="27" t="s">
        <v>2533</v>
      </c>
      <c r="R424" s="13" t="s">
        <v>2896</v>
      </c>
      <c r="U424" s="17"/>
      <c r="V424" s="19"/>
      <c r="W424" s="19"/>
    </row>
    <row r="425" spans="1:23" ht="17" x14ac:dyDescent="0.2">
      <c r="A425" s="23" t="s">
        <v>2674</v>
      </c>
      <c r="B425" s="23">
        <v>455</v>
      </c>
      <c r="C425" s="17" t="s">
        <v>2893</v>
      </c>
      <c r="D425" s="18"/>
      <c r="E425" s="18">
        <v>0.9</v>
      </c>
      <c r="F425" s="19">
        <v>0.14000000000000001</v>
      </c>
      <c r="G425" s="19" t="s">
        <v>27</v>
      </c>
      <c r="H425" s="19">
        <v>65.7</v>
      </c>
      <c r="I425" s="19">
        <v>33</v>
      </c>
      <c r="J425" s="19" t="s">
        <v>27</v>
      </c>
      <c r="K425" s="19">
        <v>0.98</v>
      </c>
      <c r="L425" s="19">
        <v>0.2</v>
      </c>
      <c r="M425" s="19" t="s">
        <v>27</v>
      </c>
      <c r="N425" s="19" t="s">
        <v>27</v>
      </c>
      <c r="O425" s="14"/>
      <c r="P425" s="13">
        <f t="shared" si="48"/>
        <v>100.02000000000001</v>
      </c>
      <c r="Q425" s="27"/>
      <c r="U425" s="17"/>
      <c r="V425" s="19"/>
      <c r="W425" s="19"/>
    </row>
    <row r="426" spans="1:23" ht="17" x14ac:dyDescent="0.2">
      <c r="A426" s="23" t="s">
        <v>2675</v>
      </c>
      <c r="B426" s="23">
        <v>462</v>
      </c>
      <c r="C426" s="17" t="s">
        <v>2894</v>
      </c>
      <c r="D426" s="18"/>
      <c r="E426" s="18">
        <v>3.73</v>
      </c>
      <c r="F426" s="19">
        <v>0.1</v>
      </c>
      <c r="G426" s="19" t="s">
        <v>27</v>
      </c>
      <c r="H426" s="19">
        <v>66.900000000000006</v>
      </c>
      <c r="I426" s="19">
        <v>32.9</v>
      </c>
      <c r="J426" s="19" t="s">
        <v>27</v>
      </c>
      <c r="K426" s="19">
        <v>0.18</v>
      </c>
      <c r="L426" s="19" t="s">
        <v>27</v>
      </c>
      <c r="M426" s="19" t="s">
        <v>27</v>
      </c>
      <c r="N426" s="19" t="s">
        <v>27</v>
      </c>
      <c r="O426" s="14"/>
      <c r="P426" s="13">
        <f t="shared" si="48"/>
        <v>100.08000000000001</v>
      </c>
      <c r="Q426" s="27"/>
      <c r="U426" s="17"/>
      <c r="V426" s="19"/>
      <c r="W426" s="19"/>
    </row>
    <row r="427" spans="1:23" ht="17" x14ac:dyDescent="0.2">
      <c r="A427" s="23" t="s">
        <v>2676</v>
      </c>
      <c r="B427" s="23">
        <v>463</v>
      </c>
      <c r="C427" s="17" t="s">
        <v>2894</v>
      </c>
      <c r="D427" s="18"/>
      <c r="E427" s="18">
        <v>4.07</v>
      </c>
      <c r="F427" s="19">
        <v>0.35</v>
      </c>
      <c r="G427" s="19" t="s">
        <v>27</v>
      </c>
      <c r="H427" s="19">
        <v>75.5</v>
      </c>
      <c r="I427" s="19">
        <v>22.6</v>
      </c>
      <c r="J427" s="19" t="s">
        <v>27</v>
      </c>
      <c r="K427" s="19">
        <v>0.67</v>
      </c>
      <c r="L427" s="19">
        <v>0.14000000000000001</v>
      </c>
      <c r="M427" s="19">
        <v>0.7</v>
      </c>
      <c r="N427" s="19" t="s">
        <v>27</v>
      </c>
      <c r="O427" s="14"/>
      <c r="P427" s="13">
        <f t="shared" si="48"/>
        <v>99.96</v>
      </c>
      <c r="Q427" s="27"/>
      <c r="U427" s="17"/>
      <c r="V427" s="19"/>
      <c r="W427" s="19"/>
    </row>
    <row r="428" spans="1:23" ht="17" x14ac:dyDescent="0.2">
      <c r="A428" s="23" t="s">
        <v>2677</v>
      </c>
      <c r="B428" s="23">
        <v>464</v>
      </c>
      <c r="C428" s="17" t="s">
        <v>2894</v>
      </c>
      <c r="D428" s="18"/>
      <c r="E428" s="18">
        <v>3.37</v>
      </c>
      <c r="F428" s="19">
        <v>0.08</v>
      </c>
      <c r="G428" s="19">
        <v>0.05</v>
      </c>
      <c r="H428" s="19">
        <v>65.400000000000006</v>
      </c>
      <c r="I428" s="19">
        <v>34.5</v>
      </c>
      <c r="J428" s="19" t="s">
        <v>27</v>
      </c>
      <c r="K428" s="19" t="s">
        <v>27</v>
      </c>
      <c r="L428" s="19" t="s">
        <v>27</v>
      </c>
      <c r="M428" s="19" t="s">
        <v>27</v>
      </c>
      <c r="N428" s="19" t="s">
        <v>27</v>
      </c>
      <c r="O428" s="14"/>
      <c r="P428" s="13">
        <f t="shared" si="48"/>
        <v>100.03</v>
      </c>
      <c r="Q428" s="27"/>
      <c r="U428" s="17"/>
      <c r="V428" s="19"/>
      <c r="W428" s="19"/>
    </row>
    <row r="429" spans="1:23" ht="17" x14ac:dyDescent="0.2">
      <c r="A429" s="23" t="s">
        <v>2678</v>
      </c>
      <c r="B429" s="23">
        <v>465</v>
      </c>
      <c r="C429" s="17" t="s">
        <v>2894</v>
      </c>
      <c r="D429" s="18"/>
      <c r="E429" s="18">
        <v>3.1</v>
      </c>
      <c r="F429" s="19" t="s">
        <v>27</v>
      </c>
      <c r="G429" s="19" t="s">
        <v>27</v>
      </c>
      <c r="H429" s="19">
        <v>69.8</v>
      </c>
      <c r="I429" s="19">
        <v>29</v>
      </c>
      <c r="J429" s="19" t="s">
        <v>27</v>
      </c>
      <c r="K429" s="19">
        <v>0.15</v>
      </c>
      <c r="L429" s="19">
        <v>0.19</v>
      </c>
      <c r="M429" s="19">
        <v>0.86</v>
      </c>
      <c r="N429" s="19" t="s">
        <v>27</v>
      </c>
      <c r="O429" s="14"/>
      <c r="P429" s="13">
        <f t="shared" si="48"/>
        <v>100</v>
      </c>
      <c r="Q429" s="27"/>
      <c r="U429" s="17"/>
      <c r="V429" s="19"/>
      <c r="W429" s="19"/>
    </row>
    <row r="430" spans="1:23" ht="17" x14ac:dyDescent="0.2">
      <c r="A430" s="23" t="s">
        <v>2679</v>
      </c>
      <c r="B430" s="23">
        <v>466</v>
      </c>
      <c r="C430" s="17" t="s">
        <v>2894</v>
      </c>
      <c r="D430" s="18"/>
      <c r="E430" s="18">
        <v>2.92</v>
      </c>
      <c r="F430" s="19" t="s">
        <v>27</v>
      </c>
      <c r="G430" s="19" t="s">
        <v>27</v>
      </c>
      <c r="H430" s="19">
        <v>74.2</v>
      </c>
      <c r="I430" s="19">
        <v>25</v>
      </c>
      <c r="J430" s="19" t="s">
        <v>27</v>
      </c>
      <c r="K430" s="19" t="s">
        <v>27</v>
      </c>
      <c r="L430" s="19" t="s">
        <v>27</v>
      </c>
      <c r="M430" s="19">
        <v>0.66</v>
      </c>
      <c r="N430" s="19" t="s">
        <v>27</v>
      </c>
      <c r="O430" s="14"/>
      <c r="P430" s="13">
        <f t="shared" si="48"/>
        <v>99.86</v>
      </c>
      <c r="Q430" s="27"/>
      <c r="U430" s="17"/>
      <c r="V430" s="19"/>
      <c r="W430" s="19"/>
    </row>
    <row r="431" spans="1:23" ht="17" x14ac:dyDescent="0.2">
      <c r="A431" s="23" t="s">
        <v>2680</v>
      </c>
      <c r="B431" s="23">
        <v>467</v>
      </c>
      <c r="C431" s="17" t="s">
        <v>2894</v>
      </c>
      <c r="D431" s="18"/>
      <c r="E431" s="18">
        <v>3.22</v>
      </c>
      <c r="F431" s="19">
        <v>0.14000000000000001</v>
      </c>
      <c r="G431" s="19">
        <v>0.05</v>
      </c>
      <c r="H431" s="19">
        <v>66.7</v>
      </c>
      <c r="I431" s="19">
        <v>33</v>
      </c>
      <c r="J431" s="19" t="s">
        <v>27</v>
      </c>
      <c r="K431" s="19">
        <v>0.13</v>
      </c>
      <c r="L431" s="19" t="s">
        <v>27</v>
      </c>
      <c r="M431" s="19" t="s">
        <v>27</v>
      </c>
      <c r="N431" s="19" t="s">
        <v>27</v>
      </c>
      <c r="O431" s="14"/>
      <c r="P431" s="13">
        <f t="shared" si="48"/>
        <v>100.02</v>
      </c>
      <c r="Q431" s="27"/>
      <c r="U431" s="17"/>
      <c r="V431" s="19"/>
      <c r="W431" s="19"/>
    </row>
    <row r="432" spans="1:23" ht="17" x14ac:dyDescent="0.2">
      <c r="A432" s="23" t="s">
        <v>2681</v>
      </c>
      <c r="B432" s="23">
        <v>318</v>
      </c>
      <c r="C432" s="17" t="s">
        <v>2894</v>
      </c>
      <c r="D432" s="18">
        <v>30</v>
      </c>
      <c r="E432" s="18">
        <v>2.0699999999999998</v>
      </c>
      <c r="F432" s="19">
        <v>0.03</v>
      </c>
      <c r="G432" s="19" t="s">
        <v>27</v>
      </c>
      <c r="H432" s="19">
        <v>68.2</v>
      </c>
      <c r="I432" s="19">
        <v>29.7</v>
      </c>
      <c r="J432" s="19">
        <v>0.22</v>
      </c>
      <c r="K432" s="19">
        <v>0.72</v>
      </c>
      <c r="L432" s="19">
        <v>0.18</v>
      </c>
      <c r="M432" s="19">
        <v>0.85</v>
      </c>
      <c r="N432" s="19">
        <v>0.13</v>
      </c>
      <c r="O432" s="14" t="s">
        <v>81</v>
      </c>
      <c r="P432" s="13">
        <f t="shared" si="48"/>
        <v>100.03</v>
      </c>
      <c r="Q432" s="27" t="s">
        <v>2533</v>
      </c>
      <c r="R432" s="13" t="s">
        <v>2897</v>
      </c>
      <c r="U432" s="17"/>
      <c r="V432" s="19"/>
      <c r="W432" s="19"/>
    </row>
    <row r="433" spans="1:23" ht="17" x14ac:dyDescent="0.2">
      <c r="A433" s="23" t="s">
        <v>2682</v>
      </c>
      <c r="B433" s="23">
        <v>468</v>
      </c>
      <c r="C433" s="17" t="s">
        <v>2894</v>
      </c>
      <c r="D433" s="18"/>
      <c r="E433" s="18">
        <v>2.82</v>
      </c>
      <c r="F433" s="19">
        <v>7.0000000000000007E-2</v>
      </c>
      <c r="G433" s="19">
        <v>0.08</v>
      </c>
      <c r="H433" s="19">
        <v>66.400000000000006</v>
      </c>
      <c r="I433" s="19">
        <v>32.799999999999997</v>
      </c>
      <c r="J433" s="19" t="s">
        <v>27</v>
      </c>
      <c r="K433" s="19">
        <v>0.51</v>
      </c>
      <c r="L433" s="19">
        <v>0.1</v>
      </c>
      <c r="M433" s="19" t="s">
        <v>27</v>
      </c>
      <c r="N433" s="19" t="s">
        <v>27</v>
      </c>
      <c r="O433" s="14"/>
      <c r="P433" s="13">
        <f t="shared" si="48"/>
        <v>99.960000000000008</v>
      </c>
      <c r="U433" s="17"/>
      <c r="V433" s="19"/>
      <c r="W433" s="19"/>
    </row>
    <row r="434" spans="1:23" ht="17" x14ac:dyDescent="0.2">
      <c r="A434" s="23" t="s">
        <v>2683</v>
      </c>
      <c r="B434" s="23">
        <v>469</v>
      </c>
      <c r="C434" s="17" t="s">
        <v>2894</v>
      </c>
      <c r="D434" s="18"/>
      <c r="E434" s="18">
        <v>3.95</v>
      </c>
      <c r="F434" s="19">
        <v>0.21</v>
      </c>
      <c r="G434" s="19" t="s">
        <v>27</v>
      </c>
      <c r="H434" s="19">
        <v>74.2</v>
      </c>
      <c r="I434" s="19">
        <v>24</v>
      </c>
      <c r="J434" s="19" t="s">
        <v>27</v>
      </c>
      <c r="K434" s="19">
        <v>0.5</v>
      </c>
      <c r="L434" s="19" t="s">
        <v>27</v>
      </c>
      <c r="M434" s="19">
        <v>0.94</v>
      </c>
      <c r="N434" s="19" t="s">
        <v>27</v>
      </c>
      <c r="O434" s="14"/>
      <c r="P434" s="13">
        <f t="shared" si="48"/>
        <v>99.85</v>
      </c>
      <c r="U434" s="17"/>
      <c r="V434" s="19"/>
      <c r="W434" s="19"/>
    </row>
    <row r="435" spans="1:23" ht="17" x14ac:dyDescent="0.2">
      <c r="A435" s="23" t="s">
        <v>2684</v>
      </c>
      <c r="B435" s="23">
        <v>470</v>
      </c>
      <c r="C435" s="17" t="s">
        <v>2894</v>
      </c>
      <c r="D435" s="18"/>
      <c r="E435" s="18">
        <v>2.83</v>
      </c>
      <c r="F435" s="19">
        <v>0.09</v>
      </c>
      <c r="G435" s="19">
        <v>0.05</v>
      </c>
      <c r="H435" s="19">
        <v>66.900000000000006</v>
      </c>
      <c r="I435" s="19">
        <v>32.799999999999997</v>
      </c>
      <c r="J435" s="19" t="s">
        <v>27</v>
      </c>
      <c r="K435" s="19">
        <v>0.22</v>
      </c>
      <c r="L435" s="19" t="s">
        <v>27</v>
      </c>
      <c r="M435" s="19" t="s">
        <v>27</v>
      </c>
      <c r="N435" s="19" t="s">
        <v>27</v>
      </c>
      <c r="O435" s="14"/>
      <c r="P435" s="13">
        <f t="shared" si="48"/>
        <v>100.06</v>
      </c>
      <c r="U435" s="17"/>
      <c r="V435" s="19"/>
      <c r="W435" s="19"/>
    </row>
    <row r="436" spans="1:23" x14ac:dyDescent="0.2">
      <c r="A436" s="23"/>
      <c r="B436" s="23"/>
      <c r="C436" s="27"/>
      <c r="F436" s="27"/>
      <c r="G436" s="27"/>
      <c r="H436" s="27"/>
      <c r="I436" s="27"/>
      <c r="J436" s="27"/>
      <c r="K436" s="27"/>
      <c r="L436" s="27"/>
      <c r="M436" s="27"/>
      <c r="N436" s="27"/>
      <c r="O436" s="27"/>
      <c r="P436" s="27"/>
      <c r="U436" s="27"/>
      <c r="V436" s="27"/>
      <c r="W436" s="27"/>
    </row>
    <row r="437" spans="1:23" x14ac:dyDescent="0.2">
      <c r="A437" s="23"/>
      <c r="B437" s="23"/>
      <c r="C437" s="27"/>
      <c r="F437" s="27"/>
      <c r="G437" s="27"/>
      <c r="H437" s="27"/>
      <c r="I437" s="27"/>
      <c r="J437" s="27"/>
      <c r="K437" s="27"/>
      <c r="L437" s="27"/>
      <c r="M437" s="27"/>
      <c r="N437" s="27"/>
      <c r="O437" s="27"/>
      <c r="P437" s="27"/>
      <c r="U437" s="27"/>
      <c r="V437" s="27"/>
      <c r="W437" s="27"/>
    </row>
    <row r="438" spans="1:23" ht="18" x14ac:dyDescent="0.2">
      <c r="A438" s="78" t="s">
        <v>2898</v>
      </c>
      <c r="B438" s="23"/>
      <c r="C438" s="27"/>
      <c r="F438" s="27"/>
      <c r="G438" s="27"/>
      <c r="H438" s="27"/>
      <c r="I438" s="27"/>
      <c r="J438" s="27"/>
      <c r="K438" s="27"/>
      <c r="L438" s="27"/>
      <c r="M438" s="27"/>
      <c r="N438" s="27"/>
      <c r="O438" s="27"/>
      <c r="P438" s="27"/>
      <c r="U438" s="27"/>
      <c r="V438" s="27"/>
      <c r="W438" s="27"/>
    </row>
    <row r="439" spans="1:23" ht="18" x14ac:dyDescent="0.2">
      <c r="A439" s="78"/>
      <c r="B439" s="23"/>
      <c r="C439" s="27"/>
      <c r="F439" s="27"/>
      <c r="G439" s="27"/>
      <c r="H439" s="27"/>
      <c r="I439" s="27"/>
      <c r="J439" s="27"/>
      <c r="K439" s="27"/>
      <c r="L439" s="27"/>
      <c r="M439" s="27"/>
      <c r="N439" s="27"/>
      <c r="O439" s="27"/>
      <c r="P439" s="27"/>
      <c r="U439" s="27"/>
      <c r="V439" s="27"/>
      <c r="W439" s="27"/>
    </row>
    <row r="440" spans="1:23" x14ac:dyDescent="0.2">
      <c r="A440" s="72" t="s">
        <v>82</v>
      </c>
      <c r="B440" s="23"/>
      <c r="C440" s="27"/>
      <c r="F440" s="27"/>
      <c r="G440" s="27"/>
      <c r="H440" s="27"/>
      <c r="I440" s="27"/>
      <c r="J440" s="27"/>
      <c r="K440" s="27"/>
      <c r="L440" s="27"/>
      <c r="M440" s="27"/>
      <c r="N440" s="27"/>
      <c r="O440" s="27"/>
      <c r="P440" s="27"/>
      <c r="U440" s="27"/>
      <c r="V440" s="27"/>
      <c r="W440" s="27"/>
    </row>
    <row r="441" spans="1:23" ht="17" x14ac:dyDescent="0.2">
      <c r="A441" s="23" t="s">
        <v>2685</v>
      </c>
      <c r="B441" s="23">
        <v>472</v>
      </c>
      <c r="C441" s="17" t="s">
        <v>2882</v>
      </c>
      <c r="D441" s="18"/>
      <c r="E441" s="18">
        <v>0.4</v>
      </c>
      <c r="F441" s="19">
        <v>0.08</v>
      </c>
      <c r="G441" s="19" t="s">
        <v>27</v>
      </c>
      <c r="H441" s="19">
        <v>93.8</v>
      </c>
      <c r="I441" s="19">
        <v>4.7</v>
      </c>
      <c r="J441" s="19" t="s">
        <v>27</v>
      </c>
      <c r="K441" s="19">
        <v>0.53</v>
      </c>
      <c r="L441" s="19">
        <v>0.17</v>
      </c>
      <c r="M441" s="19">
        <v>0.45</v>
      </c>
      <c r="N441" s="19" t="s">
        <v>27</v>
      </c>
      <c r="O441" s="14"/>
      <c r="P441" s="13">
        <f t="shared" ref="P441:P442" si="49">SUM(F441:N441)</f>
        <v>99.73</v>
      </c>
      <c r="U441" s="17"/>
      <c r="V441" s="19"/>
      <c r="W441" s="19"/>
    </row>
    <row r="442" spans="1:23" ht="17" x14ac:dyDescent="0.2">
      <c r="A442" s="23" t="s">
        <v>2686</v>
      </c>
      <c r="B442" s="23">
        <v>471</v>
      </c>
      <c r="C442" s="17" t="s">
        <v>84</v>
      </c>
      <c r="D442" s="18"/>
      <c r="E442" s="18">
        <v>3.33</v>
      </c>
      <c r="F442" s="19">
        <v>0.2</v>
      </c>
      <c r="G442" s="19">
        <v>0.05</v>
      </c>
      <c r="H442" s="19">
        <v>75.400000000000006</v>
      </c>
      <c r="I442" s="19">
        <v>24</v>
      </c>
      <c r="J442" s="19" t="s">
        <v>27</v>
      </c>
      <c r="K442" s="19">
        <v>0.33</v>
      </c>
      <c r="L442" s="19">
        <v>0.1</v>
      </c>
      <c r="M442" s="19" t="s">
        <v>27</v>
      </c>
      <c r="N442" s="19" t="s">
        <v>27</v>
      </c>
      <c r="O442" s="14"/>
      <c r="P442" s="13">
        <f t="shared" si="49"/>
        <v>100.08</v>
      </c>
      <c r="U442" s="17"/>
      <c r="V442" s="19"/>
      <c r="W442" s="19"/>
    </row>
    <row r="443" spans="1:23" x14ac:dyDescent="0.2">
      <c r="A443" s="23"/>
      <c r="B443" s="23"/>
      <c r="C443" s="17"/>
      <c r="D443" s="18"/>
      <c r="E443" s="18"/>
      <c r="F443" s="19"/>
      <c r="G443" s="19"/>
      <c r="H443" s="19"/>
      <c r="I443" s="19"/>
      <c r="J443" s="19"/>
      <c r="K443" s="19"/>
      <c r="L443" s="19"/>
      <c r="M443" s="19"/>
      <c r="N443" s="19"/>
      <c r="O443" s="14"/>
      <c r="P443" s="13"/>
      <c r="U443" s="17"/>
      <c r="V443" s="19"/>
      <c r="W443" s="19"/>
    </row>
    <row r="444" spans="1:23" x14ac:dyDescent="0.2">
      <c r="A444" s="72" t="s">
        <v>2688</v>
      </c>
      <c r="B444" s="23"/>
      <c r="C444" s="27"/>
      <c r="F444" s="27"/>
      <c r="G444" s="27"/>
      <c r="H444" s="27"/>
      <c r="I444" s="27"/>
      <c r="J444" s="27"/>
      <c r="K444" s="27"/>
      <c r="L444" s="27"/>
      <c r="M444" s="27"/>
      <c r="N444" s="27"/>
      <c r="O444" s="27"/>
      <c r="P444" s="27"/>
      <c r="U444" s="27"/>
      <c r="V444" s="27"/>
      <c r="W444" s="27"/>
    </row>
    <row r="445" spans="1:23" ht="17" x14ac:dyDescent="0.2">
      <c r="A445" s="23" t="s">
        <v>2687</v>
      </c>
      <c r="B445" s="23">
        <v>218</v>
      </c>
      <c r="C445" s="17" t="s">
        <v>2899</v>
      </c>
      <c r="D445" s="18">
        <v>13</v>
      </c>
      <c r="E445" s="18">
        <v>0.42</v>
      </c>
      <c r="F445" s="19">
        <v>7.0000000000000007E-2</v>
      </c>
      <c r="G445" s="19" t="s">
        <v>27</v>
      </c>
      <c r="H445" s="19">
        <v>61.4</v>
      </c>
      <c r="I445" s="19">
        <v>37.799999999999997</v>
      </c>
      <c r="J445" s="19" t="s">
        <v>27</v>
      </c>
      <c r="K445" s="19">
        <v>0.41</v>
      </c>
      <c r="L445" s="19" t="s">
        <v>27</v>
      </c>
      <c r="M445" s="19" t="s">
        <v>27</v>
      </c>
      <c r="N445" s="19" t="s">
        <v>27</v>
      </c>
      <c r="O445" s="14"/>
      <c r="P445" s="13">
        <f t="shared" ref="P445:P453" si="50">SUM(F445:N445)</f>
        <v>99.679999999999993</v>
      </c>
      <c r="Q445" s="13"/>
      <c r="U445" s="17"/>
      <c r="V445" s="19"/>
      <c r="W445" s="19"/>
    </row>
    <row r="446" spans="1:23" ht="17" x14ac:dyDescent="0.2">
      <c r="A446" s="23" t="s">
        <v>2689</v>
      </c>
      <c r="B446" s="23">
        <v>217</v>
      </c>
      <c r="C446" s="17" t="s">
        <v>2900</v>
      </c>
      <c r="D446" s="18">
        <v>14</v>
      </c>
      <c r="E446" s="18">
        <v>0.49</v>
      </c>
      <c r="F446" s="19">
        <v>0.12</v>
      </c>
      <c r="G446" s="19">
        <v>0.14000000000000001</v>
      </c>
      <c r="H446" s="19">
        <v>59.6</v>
      </c>
      <c r="I446" s="19">
        <v>38.700000000000003</v>
      </c>
      <c r="J446" s="19" t="s">
        <v>27</v>
      </c>
      <c r="K446" s="19">
        <v>0.98</v>
      </c>
      <c r="L446" s="19" t="s">
        <v>27</v>
      </c>
      <c r="M446" s="19">
        <v>0.23</v>
      </c>
      <c r="N446" s="19" t="s">
        <v>27</v>
      </c>
      <c r="O446" s="14"/>
      <c r="P446" s="13">
        <f t="shared" si="50"/>
        <v>99.77000000000001</v>
      </c>
      <c r="Q446" s="13"/>
      <c r="U446" s="17"/>
      <c r="V446" s="19"/>
      <c r="W446" s="19"/>
    </row>
    <row r="447" spans="1:23" ht="17" x14ac:dyDescent="0.2">
      <c r="A447" s="23" t="s">
        <v>2690</v>
      </c>
      <c r="B447" s="23">
        <v>321</v>
      </c>
      <c r="C447" s="17" t="s">
        <v>2901</v>
      </c>
      <c r="D447" s="18">
        <v>34</v>
      </c>
      <c r="E447" s="18">
        <v>2.2999999999999998</v>
      </c>
      <c r="F447" s="19">
        <v>0.04</v>
      </c>
      <c r="G447" s="19" t="s">
        <v>27</v>
      </c>
      <c r="H447" s="19">
        <v>69.599999999999994</v>
      </c>
      <c r="I447" s="19">
        <v>29</v>
      </c>
      <c r="J447" s="19" t="s">
        <v>27</v>
      </c>
      <c r="K447" s="19">
        <v>0.4</v>
      </c>
      <c r="L447" s="19">
        <v>0.11</v>
      </c>
      <c r="M447" s="19">
        <v>0.73</v>
      </c>
      <c r="N447" s="19">
        <v>0.1</v>
      </c>
      <c r="O447" s="14"/>
      <c r="P447" s="13">
        <f t="shared" si="50"/>
        <v>99.98</v>
      </c>
      <c r="Q447" s="13"/>
      <c r="U447" s="17"/>
      <c r="V447" s="19"/>
      <c r="W447" s="19"/>
    </row>
    <row r="448" spans="1:23" ht="17" x14ac:dyDescent="0.2">
      <c r="A448" s="23" t="s">
        <v>2691</v>
      </c>
      <c r="B448" s="23">
        <v>322</v>
      </c>
      <c r="C448" s="17" t="s">
        <v>2902</v>
      </c>
      <c r="D448" s="18">
        <v>31</v>
      </c>
      <c r="E448" s="18">
        <v>3.52</v>
      </c>
      <c r="F448" s="19">
        <v>0.04</v>
      </c>
      <c r="G448" s="19">
        <v>0.13</v>
      </c>
      <c r="H448" s="19">
        <v>64.099999999999994</v>
      </c>
      <c r="I448" s="19">
        <v>34.9</v>
      </c>
      <c r="J448" s="19" t="s">
        <v>27</v>
      </c>
      <c r="K448" s="19">
        <v>0.52</v>
      </c>
      <c r="L448" s="19">
        <v>0.06</v>
      </c>
      <c r="M448" s="19" t="s">
        <v>27</v>
      </c>
      <c r="N448" s="19" t="s">
        <v>27</v>
      </c>
      <c r="O448" s="14"/>
      <c r="P448" s="13">
        <f t="shared" si="50"/>
        <v>99.749999999999986</v>
      </c>
      <c r="Q448" s="13"/>
      <c r="U448" s="17"/>
      <c r="V448" s="19"/>
      <c r="W448" s="19"/>
    </row>
    <row r="449" spans="1:23" ht="17" x14ac:dyDescent="0.2">
      <c r="A449" s="23" t="s">
        <v>2692</v>
      </c>
      <c r="B449" s="23" t="s">
        <v>2697</v>
      </c>
      <c r="C449" s="22" t="s">
        <v>2903</v>
      </c>
      <c r="D449" s="22"/>
      <c r="E449" s="27">
        <v>0.45</v>
      </c>
      <c r="F449" s="26">
        <v>0.1</v>
      </c>
      <c r="G449" s="26" t="s">
        <v>27</v>
      </c>
      <c r="H449" s="26">
        <v>61.1</v>
      </c>
      <c r="I449" s="26">
        <v>37.200000000000003</v>
      </c>
      <c r="J449" s="26">
        <v>0.28999999999999998</v>
      </c>
      <c r="K449" s="26">
        <v>0.83</v>
      </c>
      <c r="L449" s="26" t="s">
        <v>27</v>
      </c>
      <c r="M449" s="26" t="s">
        <v>27</v>
      </c>
      <c r="N449" s="26">
        <v>0.1</v>
      </c>
      <c r="O449" s="23"/>
      <c r="P449" s="13">
        <f t="shared" si="50"/>
        <v>99.62</v>
      </c>
      <c r="Q449" s="23"/>
      <c r="U449" s="17"/>
      <c r="V449" s="26"/>
      <c r="W449" s="19"/>
    </row>
    <row r="450" spans="1:23" ht="17" x14ac:dyDescent="0.2">
      <c r="A450" s="23" t="s">
        <v>2693</v>
      </c>
      <c r="B450" s="23" t="s">
        <v>2698</v>
      </c>
      <c r="C450" s="22" t="s">
        <v>2904</v>
      </c>
      <c r="D450" s="22"/>
      <c r="E450" s="27">
        <v>0.5</v>
      </c>
      <c r="F450" s="26">
        <v>0.1</v>
      </c>
      <c r="G450" s="26" t="s">
        <v>27</v>
      </c>
      <c r="H450" s="26">
        <v>60.2</v>
      </c>
      <c r="I450" s="26">
        <v>38.1</v>
      </c>
      <c r="J450" s="26" t="s">
        <v>27</v>
      </c>
      <c r="K450" s="26">
        <v>1.29</v>
      </c>
      <c r="L450" s="26">
        <v>0.16</v>
      </c>
      <c r="M450" s="26" t="s">
        <v>27</v>
      </c>
      <c r="N450" s="26" t="s">
        <v>27</v>
      </c>
      <c r="O450" s="23"/>
      <c r="P450" s="13">
        <f t="shared" si="50"/>
        <v>99.850000000000009</v>
      </c>
      <c r="Q450" s="23"/>
      <c r="U450" s="17"/>
      <c r="V450" s="26"/>
      <c r="W450" s="19"/>
    </row>
    <row r="451" spans="1:23" ht="17" x14ac:dyDescent="0.2">
      <c r="A451" s="23" t="s">
        <v>2694</v>
      </c>
      <c r="B451" s="23">
        <v>215</v>
      </c>
      <c r="C451" s="17" t="s">
        <v>85</v>
      </c>
      <c r="D451" s="18">
        <v>39</v>
      </c>
      <c r="E451" s="18">
        <v>3.48</v>
      </c>
      <c r="F451" s="19">
        <v>0.13</v>
      </c>
      <c r="G451" s="19">
        <v>0.37</v>
      </c>
      <c r="H451" s="19">
        <v>71.599999999999994</v>
      </c>
      <c r="I451" s="19">
        <v>27.4</v>
      </c>
      <c r="J451" s="19" t="s">
        <v>27</v>
      </c>
      <c r="K451" s="19">
        <v>0.19</v>
      </c>
      <c r="L451" s="19">
        <v>0.12</v>
      </c>
      <c r="M451" s="19" t="s">
        <v>27</v>
      </c>
      <c r="N451" s="19" t="s">
        <v>27</v>
      </c>
      <c r="O451" s="14"/>
      <c r="P451" s="13">
        <f t="shared" si="50"/>
        <v>99.81</v>
      </c>
      <c r="Q451" s="13"/>
      <c r="U451" s="17"/>
      <c r="V451" s="19"/>
      <c r="W451" s="19"/>
    </row>
    <row r="452" spans="1:23" ht="17" x14ac:dyDescent="0.2">
      <c r="A452" s="23" t="s">
        <v>2695</v>
      </c>
      <c r="B452" s="23">
        <v>458</v>
      </c>
      <c r="C452" s="17" t="s">
        <v>86</v>
      </c>
      <c r="D452" s="18"/>
      <c r="E452" s="18">
        <v>5.16</v>
      </c>
      <c r="F452" s="19">
        <v>0.28000000000000003</v>
      </c>
      <c r="G452" s="19">
        <v>0.32</v>
      </c>
      <c r="H452" s="19">
        <v>73.3</v>
      </c>
      <c r="I452" s="19">
        <v>25.7</v>
      </c>
      <c r="J452" s="19" t="s">
        <v>27</v>
      </c>
      <c r="K452" s="19">
        <v>0.2</v>
      </c>
      <c r="L452" s="19">
        <v>0.25</v>
      </c>
      <c r="M452" s="19" t="s">
        <v>27</v>
      </c>
      <c r="N452" s="19" t="s">
        <v>27</v>
      </c>
      <c r="O452" s="14"/>
      <c r="P452" s="13">
        <f t="shared" si="50"/>
        <v>100.05</v>
      </c>
      <c r="Q452" s="13"/>
      <c r="U452" s="17"/>
      <c r="V452" s="19"/>
      <c r="W452" s="19"/>
    </row>
    <row r="453" spans="1:23" ht="17" x14ac:dyDescent="0.2">
      <c r="A453" s="23" t="s">
        <v>2696</v>
      </c>
      <c r="B453" s="23">
        <v>473</v>
      </c>
      <c r="C453" s="17" t="s">
        <v>2905</v>
      </c>
      <c r="D453" s="18"/>
      <c r="E453" s="18">
        <v>4.79</v>
      </c>
      <c r="F453" s="19">
        <v>0.05</v>
      </c>
      <c r="G453" s="19" t="s">
        <v>27</v>
      </c>
      <c r="H453" s="19">
        <v>64.8</v>
      </c>
      <c r="I453" s="19">
        <v>34.6</v>
      </c>
      <c r="J453" s="19" t="s">
        <v>27</v>
      </c>
      <c r="K453" s="19">
        <v>0.35</v>
      </c>
      <c r="L453" s="19" t="s">
        <v>27</v>
      </c>
      <c r="M453" s="19" t="s">
        <v>27</v>
      </c>
      <c r="N453" s="19" t="s">
        <v>27</v>
      </c>
      <c r="O453" s="14"/>
      <c r="P453" s="13">
        <f t="shared" si="50"/>
        <v>99.799999999999983</v>
      </c>
      <c r="Q453" s="13"/>
      <c r="U453" s="17"/>
      <c r="V453" s="19"/>
      <c r="W453" s="19"/>
    </row>
    <row r="454" spans="1:23" x14ac:dyDescent="0.2">
      <c r="A454" s="23"/>
      <c r="B454" s="23"/>
      <c r="C454" s="27"/>
      <c r="F454" s="27"/>
      <c r="G454" s="27"/>
      <c r="H454" s="27"/>
      <c r="I454" s="27"/>
      <c r="J454" s="27"/>
      <c r="K454" s="27"/>
      <c r="L454" s="27"/>
      <c r="M454" s="27"/>
      <c r="N454" s="27"/>
      <c r="O454" s="27"/>
      <c r="P454" s="27"/>
      <c r="U454" s="27"/>
      <c r="V454" s="27"/>
      <c r="W454" s="27"/>
    </row>
    <row r="455" spans="1:23" x14ac:dyDescent="0.2">
      <c r="A455" s="72" t="s">
        <v>2906</v>
      </c>
      <c r="B455" s="23"/>
      <c r="C455" s="27"/>
      <c r="F455" s="27"/>
      <c r="G455" s="27"/>
      <c r="H455" s="27"/>
      <c r="I455" s="27"/>
      <c r="J455" s="27"/>
      <c r="K455" s="27"/>
      <c r="L455" s="27"/>
      <c r="M455" s="27"/>
      <c r="N455" s="27"/>
      <c r="O455" s="27"/>
      <c r="P455" s="27"/>
      <c r="U455" s="27"/>
      <c r="V455" s="27"/>
      <c r="W455" s="27"/>
    </row>
    <row r="456" spans="1:23" ht="17" x14ac:dyDescent="0.2">
      <c r="A456" s="23" t="s">
        <v>2699</v>
      </c>
      <c r="B456" s="23">
        <v>475</v>
      </c>
      <c r="C456" s="17" t="s">
        <v>2907</v>
      </c>
      <c r="D456" s="18"/>
      <c r="E456" s="18">
        <v>3.6</v>
      </c>
      <c r="F456" s="19">
        <v>0.16</v>
      </c>
      <c r="G456" s="19" t="s">
        <v>27</v>
      </c>
      <c r="H456" s="19">
        <v>71.900000000000006</v>
      </c>
      <c r="I456" s="19">
        <v>27.2</v>
      </c>
      <c r="J456" s="19" t="s">
        <v>27</v>
      </c>
      <c r="K456" s="19">
        <v>0.49</v>
      </c>
      <c r="L456" s="19">
        <v>0.12</v>
      </c>
      <c r="M456" s="19" t="s">
        <v>27</v>
      </c>
      <c r="N456" s="19" t="s">
        <v>27</v>
      </c>
      <c r="O456" s="14"/>
      <c r="P456" s="13">
        <f t="shared" ref="P456:P460" si="51">SUM(F456:N456)</f>
        <v>99.87</v>
      </c>
      <c r="U456" s="17"/>
      <c r="V456" s="19"/>
      <c r="W456" s="19"/>
    </row>
    <row r="457" spans="1:23" ht="17" x14ac:dyDescent="0.2">
      <c r="A457" s="23" t="s">
        <v>2700</v>
      </c>
      <c r="B457" s="23">
        <v>476</v>
      </c>
      <c r="C457" s="17" t="s">
        <v>2907</v>
      </c>
      <c r="D457" s="18"/>
      <c r="E457" s="18">
        <v>3.17</v>
      </c>
      <c r="F457" s="19" t="s">
        <v>27</v>
      </c>
      <c r="G457" s="19" t="s">
        <v>27</v>
      </c>
      <c r="H457" s="19">
        <v>61.1</v>
      </c>
      <c r="I457" s="19">
        <v>38.6</v>
      </c>
      <c r="J457" s="19" t="s">
        <v>27</v>
      </c>
      <c r="K457" s="19">
        <v>0.19</v>
      </c>
      <c r="L457" s="19" t="s">
        <v>27</v>
      </c>
      <c r="M457" s="19" t="s">
        <v>27</v>
      </c>
      <c r="N457" s="19" t="s">
        <v>27</v>
      </c>
      <c r="O457" s="14"/>
      <c r="P457" s="13">
        <f t="shared" si="51"/>
        <v>99.89</v>
      </c>
      <c r="U457" s="17"/>
      <c r="V457" s="19"/>
      <c r="W457" s="19"/>
    </row>
    <row r="458" spans="1:23" ht="17" x14ac:dyDescent="0.2">
      <c r="A458" s="23" t="s">
        <v>2701</v>
      </c>
      <c r="B458" s="23">
        <v>477</v>
      </c>
      <c r="C458" s="17" t="s">
        <v>2907</v>
      </c>
      <c r="D458" s="18"/>
      <c r="E458" s="18">
        <v>1.8</v>
      </c>
      <c r="F458" s="19">
        <v>7.0000000000000007E-2</v>
      </c>
      <c r="G458" s="19" t="s">
        <v>27</v>
      </c>
      <c r="H458" s="19">
        <v>72</v>
      </c>
      <c r="I458" s="19">
        <v>27.4</v>
      </c>
      <c r="J458" s="19" t="s">
        <v>27</v>
      </c>
      <c r="K458" s="19">
        <v>0.49</v>
      </c>
      <c r="L458" s="19" t="s">
        <v>27</v>
      </c>
      <c r="M458" s="19" t="s">
        <v>27</v>
      </c>
      <c r="N458" s="19" t="s">
        <v>27</v>
      </c>
      <c r="O458" s="14"/>
      <c r="P458" s="13">
        <f t="shared" si="51"/>
        <v>99.96</v>
      </c>
      <c r="U458" s="17"/>
      <c r="V458" s="19"/>
      <c r="W458" s="19"/>
    </row>
    <row r="459" spans="1:23" ht="17" x14ac:dyDescent="0.2">
      <c r="A459" s="23" t="s">
        <v>2702</v>
      </c>
      <c r="B459" s="23">
        <v>478</v>
      </c>
      <c r="C459" s="17" t="s">
        <v>2907</v>
      </c>
      <c r="D459" s="18"/>
      <c r="E459" s="18">
        <v>0.75</v>
      </c>
      <c r="F459" s="19" t="s">
        <v>27</v>
      </c>
      <c r="G459" s="19" t="s">
        <v>27</v>
      </c>
      <c r="H459" s="19">
        <v>64.099999999999994</v>
      </c>
      <c r="I459" s="19">
        <v>35.4</v>
      </c>
      <c r="J459" s="19" t="s">
        <v>27</v>
      </c>
      <c r="K459" s="19">
        <v>0.28000000000000003</v>
      </c>
      <c r="L459" s="19">
        <v>0.12</v>
      </c>
      <c r="M459" s="19" t="s">
        <v>27</v>
      </c>
      <c r="N459" s="19" t="s">
        <v>27</v>
      </c>
      <c r="O459" s="14"/>
      <c r="P459" s="13">
        <f t="shared" si="51"/>
        <v>99.9</v>
      </c>
      <c r="U459" s="17"/>
      <c r="V459" s="19"/>
      <c r="W459" s="19"/>
    </row>
    <row r="460" spans="1:23" ht="17" x14ac:dyDescent="0.2">
      <c r="A460" s="23" t="s">
        <v>2703</v>
      </c>
      <c r="B460" s="23">
        <v>479</v>
      </c>
      <c r="C460" s="17" t="s">
        <v>2907</v>
      </c>
      <c r="D460" s="18"/>
      <c r="E460" s="18">
        <v>1.5</v>
      </c>
      <c r="F460" s="19" t="s">
        <v>27</v>
      </c>
      <c r="G460" s="19" t="s">
        <v>27</v>
      </c>
      <c r="H460" s="19">
        <v>63.6</v>
      </c>
      <c r="I460" s="19">
        <v>36.1</v>
      </c>
      <c r="J460" s="19" t="s">
        <v>27</v>
      </c>
      <c r="K460" s="19">
        <v>0.23</v>
      </c>
      <c r="L460" s="19" t="s">
        <v>27</v>
      </c>
      <c r="M460" s="19" t="s">
        <v>27</v>
      </c>
      <c r="N460" s="19" t="s">
        <v>27</v>
      </c>
      <c r="O460" s="14"/>
      <c r="P460" s="13">
        <f t="shared" si="51"/>
        <v>99.93</v>
      </c>
      <c r="U460" s="17"/>
      <c r="V460" s="19"/>
      <c r="W460" s="19"/>
    </row>
    <row r="461" spans="1:23" x14ac:dyDescent="0.2">
      <c r="A461" s="23"/>
      <c r="B461" s="23"/>
      <c r="C461" s="27"/>
      <c r="F461" s="27"/>
      <c r="G461" s="27"/>
      <c r="H461" s="27"/>
      <c r="I461" s="27"/>
      <c r="J461" s="27"/>
      <c r="K461" s="27"/>
      <c r="L461" s="27"/>
      <c r="M461" s="27"/>
      <c r="N461" s="27"/>
      <c r="O461" s="27"/>
      <c r="P461" s="27"/>
      <c r="U461" s="27"/>
      <c r="V461" s="27"/>
      <c r="W461" s="27"/>
    </row>
    <row r="462" spans="1:23" x14ac:dyDescent="0.2">
      <c r="A462" s="72" t="s">
        <v>2908</v>
      </c>
      <c r="B462" s="23"/>
      <c r="C462" s="27"/>
      <c r="F462" s="27"/>
      <c r="G462" s="27"/>
      <c r="H462" s="27"/>
      <c r="I462" s="27"/>
      <c r="J462" s="27"/>
      <c r="K462" s="27"/>
      <c r="L462" s="27"/>
      <c r="M462" s="27"/>
      <c r="N462" s="27"/>
      <c r="O462" s="27"/>
      <c r="P462" s="27"/>
      <c r="U462" s="27"/>
      <c r="V462" s="27"/>
      <c r="W462" s="27"/>
    </row>
    <row r="463" spans="1:23" x14ac:dyDescent="0.2">
      <c r="A463" s="23" t="s">
        <v>2704</v>
      </c>
      <c r="B463" s="23">
        <v>632</v>
      </c>
      <c r="C463" s="12" t="s">
        <v>2909</v>
      </c>
      <c r="F463" s="27" t="s">
        <v>409</v>
      </c>
      <c r="G463" s="27"/>
      <c r="H463" s="27"/>
      <c r="I463" s="27"/>
      <c r="J463" s="27"/>
      <c r="K463" s="27"/>
      <c r="L463" s="27"/>
      <c r="M463" s="27"/>
      <c r="N463" s="27"/>
      <c r="O463" s="27"/>
      <c r="P463" s="27"/>
      <c r="U463" s="12"/>
      <c r="V463" s="27"/>
      <c r="W463" s="27"/>
    </row>
    <row r="464" spans="1:23" x14ac:dyDescent="0.2">
      <c r="A464" s="23" t="s">
        <v>2705</v>
      </c>
      <c r="B464" s="23">
        <v>633</v>
      </c>
      <c r="C464" s="12" t="s">
        <v>2909</v>
      </c>
      <c r="F464" s="27" t="s">
        <v>409</v>
      </c>
      <c r="G464" s="27"/>
      <c r="H464" s="27"/>
      <c r="I464" s="27"/>
      <c r="J464" s="27"/>
      <c r="K464" s="27"/>
      <c r="L464" s="27"/>
      <c r="M464" s="27"/>
      <c r="N464" s="27"/>
      <c r="O464" s="27"/>
      <c r="P464" s="27"/>
      <c r="U464" s="12"/>
      <c r="V464" s="27"/>
      <c r="W464" s="27"/>
    </row>
    <row r="465" spans="1:23" x14ac:dyDescent="0.2">
      <c r="A465" s="23"/>
      <c r="B465" s="23"/>
      <c r="C465" s="27"/>
      <c r="F465" s="27"/>
      <c r="G465" s="27"/>
      <c r="H465" s="27"/>
      <c r="I465" s="27"/>
      <c r="J465" s="27"/>
      <c r="K465" s="27"/>
      <c r="L465" s="27"/>
      <c r="M465" s="27"/>
      <c r="N465" s="27"/>
      <c r="O465" s="27"/>
      <c r="P465" s="27"/>
      <c r="U465" s="27"/>
      <c r="V465" s="27"/>
      <c r="W465" s="27"/>
    </row>
    <row r="466" spans="1:23" x14ac:dyDescent="0.2">
      <c r="A466" s="49"/>
      <c r="B466" s="23"/>
      <c r="C466" s="27"/>
      <c r="F466" s="27"/>
      <c r="G466" s="27"/>
      <c r="H466" s="27"/>
      <c r="I466" s="27"/>
      <c r="J466" s="27"/>
      <c r="K466" s="27"/>
      <c r="L466" s="27"/>
      <c r="M466" s="27"/>
      <c r="N466" s="27"/>
      <c r="O466" s="27"/>
      <c r="P466" s="27"/>
      <c r="U466" s="27"/>
      <c r="V466" s="27"/>
      <c r="W466" s="27"/>
    </row>
    <row r="467" spans="1:23" ht="18" x14ac:dyDescent="0.2">
      <c r="A467" s="78" t="s">
        <v>2910</v>
      </c>
      <c r="B467" s="23"/>
      <c r="C467" s="27"/>
      <c r="F467" s="27"/>
      <c r="G467" s="27"/>
      <c r="H467" s="27"/>
      <c r="I467" s="27"/>
      <c r="J467" s="27"/>
      <c r="K467" s="27"/>
      <c r="L467" s="27"/>
      <c r="M467" s="27"/>
      <c r="N467" s="27"/>
      <c r="O467" s="27"/>
      <c r="P467" s="27"/>
      <c r="U467" s="27"/>
      <c r="V467" s="27"/>
      <c r="W467" s="27"/>
    </row>
    <row r="468" spans="1:23" ht="18" x14ac:dyDescent="0.2">
      <c r="A468" s="78"/>
      <c r="B468" s="23"/>
      <c r="C468" s="27"/>
      <c r="F468" s="27"/>
      <c r="G468" s="27"/>
      <c r="H468" s="27"/>
      <c r="I468" s="27"/>
      <c r="J468" s="27"/>
      <c r="K468" s="27"/>
      <c r="L468" s="27"/>
      <c r="M468" s="27"/>
      <c r="N468" s="27"/>
      <c r="O468" s="27"/>
      <c r="P468" s="27"/>
      <c r="U468" s="27"/>
      <c r="V468" s="27"/>
      <c r="W468" s="27"/>
    </row>
    <row r="469" spans="1:23" ht="18" x14ac:dyDescent="0.2">
      <c r="A469" s="79" t="s">
        <v>2706</v>
      </c>
      <c r="B469" s="23"/>
      <c r="C469" s="27"/>
      <c r="F469" s="27"/>
      <c r="G469" s="27"/>
      <c r="H469" s="27"/>
      <c r="I469" s="27"/>
      <c r="J469" s="27"/>
      <c r="K469" s="27"/>
      <c r="L469" s="27"/>
      <c r="M469" s="27"/>
      <c r="N469" s="27"/>
      <c r="O469" s="27"/>
      <c r="P469" s="27"/>
      <c r="U469" s="27"/>
      <c r="V469" s="27"/>
      <c r="W469" s="27"/>
    </row>
    <row r="470" spans="1:23" ht="18" x14ac:dyDescent="0.2">
      <c r="A470" s="79"/>
      <c r="B470" s="23"/>
      <c r="C470" s="27"/>
      <c r="F470" s="27"/>
      <c r="G470" s="27"/>
      <c r="H470" s="27"/>
      <c r="I470" s="27"/>
      <c r="J470" s="27"/>
      <c r="K470" s="27"/>
      <c r="L470" s="27"/>
      <c r="M470" s="27"/>
      <c r="N470" s="27"/>
      <c r="O470" s="27"/>
      <c r="P470" s="27"/>
      <c r="U470" s="27"/>
      <c r="V470" s="27"/>
      <c r="W470" s="27"/>
    </row>
    <row r="471" spans="1:23" x14ac:dyDescent="0.2">
      <c r="A471" s="72" t="s">
        <v>2707</v>
      </c>
      <c r="B471" s="23"/>
      <c r="C471" s="27"/>
      <c r="F471" s="27"/>
      <c r="G471" s="27"/>
      <c r="H471" s="27"/>
      <c r="I471" s="27"/>
      <c r="J471" s="27"/>
      <c r="K471" s="27"/>
      <c r="L471" s="27"/>
      <c r="M471" s="27"/>
      <c r="N471" s="27"/>
      <c r="O471" s="27"/>
      <c r="P471" s="27"/>
      <c r="U471" s="27"/>
      <c r="V471" s="27"/>
      <c r="W471" s="27"/>
    </row>
    <row r="472" spans="1:23" ht="17" x14ac:dyDescent="0.2">
      <c r="A472" s="23" t="s">
        <v>2708</v>
      </c>
      <c r="B472" s="23">
        <v>326</v>
      </c>
      <c r="C472" s="34" t="s">
        <v>127</v>
      </c>
      <c r="D472" s="18">
        <v>42</v>
      </c>
      <c r="E472" s="26">
        <v>4.8099999999999996</v>
      </c>
      <c r="F472" s="26">
        <v>0.09</v>
      </c>
      <c r="G472" s="26">
        <v>0.41</v>
      </c>
      <c r="H472" s="26">
        <v>68</v>
      </c>
      <c r="I472" s="26">
        <v>29.2</v>
      </c>
      <c r="J472" s="26" t="s">
        <v>27</v>
      </c>
      <c r="K472" s="26">
        <v>1.84</v>
      </c>
      <c r="L472" s="26" t="s">
        <v>27</v>
      </c>
      <c r="M472" s="26" t="s">
        <v>27</v>
      </c>
      <c r="N472" s="26">
        <v>0.18</v>
      </c>
      <c r="O472" s="13"/>
      <c r="P472" s="13">
        <f t="shared" ref="P472" si="52">SUM(F472:N472)</f>
        <v>99.720000000000013</v>
      </c>
      <c r="U472" s="34"/>
      <c r="V472" s="26"/>
      <c r="W472" s="26"/>
    </row>
    <row r="473" spans="1:23" x14ac:dyDescent="0.2">
      <c r="A473" s="23"/>
      <c r="B473" s="23"/>
      <c r="C473" s="27"/>
      <c r="F473" s="27"/>
      <c r="G473" s="27"/>
      <c r="H473" s="27"/>
      <c r="I473" s="27"/>
      <c r="J473" s="27"/>
      <c r="K473" s="27"/>
      <c r="L473" s="27"/>
      <c r="M473" s="27"/>
      <c r="N473" s="27"/>
      <c r="O473" s="27"/>
      <c r="P473" s="27"/>
      <c r="U473" s="27"/>
      <c r="V473" s="27"/>
      <c r="W473" s="27"/>
    </row>
    <row r="474" spans="1:23" ht="18" x14ac:dyDescent="0.2">
      <c r="A474" s="79" t="s">
        <v>2709</v>
      </c>
      <c r="B474" s="23"/>
      <c r="C474" s="27"/>
      <c r="F474" s="27"/>
      <c r="G474" s="27"/>
      <c r="H474" s="27"/>
      <c r="I474" s="27"/>
      <c r="J474" s="27"/>
      <c r="K474" s="27"/>
      <c r="L474" s="27"/>
      <c r="M474" s="27"/>
      <c r="N474" s="27"/>
      <c r="O474" s="27"/>
      <c r="P474" s="27"/>
      <c r="U474" s="27"/>
      <c r="V474" s="27"/>
      <c r="W474" s="27"/>
    </row>
    <row r="475" spans="1:23" ht="18" x14ac:dyDescent="0.2">
      <c r="A475" s="79"/>
      <c r="B475" s="23"/>
      <c r="C475" s="27"/>
      <c r="F475" s="27"/>
      <c r="G475" s="27"/>
      <c r="H475" s="27"/>
      <c r="I475" s="27"/>
      <c r="J475" s="27"/>
      <c r="K475" s="27"/>
      <c r="L475" s="27"/>
      <c r="M475" s="27"/>
      <c r="N475" s="27"/>
      <c r="O475" s="27"/>
      <c r="P475" s="27"/>
      <c r="U475" s="27"/>
      <c r="V475" s="27"/>
      <c r="W475" s="27"/>
    </row>
    <row r="476" spans="1:23" x14ac:dyDescent="0.2">
      <c r="A476" s="72" t="s">
        <v>2710</v>
      </c>
      <c r="B476" s="23"/>
      <c r="C476" s="27"/>
      <c r="F476" s="27"/>
      <c r="G476" s="27"/>
      <c r="H476" s="27"/>
      <c r="I476" s="27"/>
      <c r="J476" s="27"/>
      <c r="K476" s="27"/>
      <c r="L476" s="27"/>
      <c r="M476" s="27"/>
      <c r="N476" s="27"/>
      <c r="O476" s="27"/>
      <c r="P476" s="27"/>
      <c r="U476" s="27"/>
      <c r="V476" s="27"/>
      <c r="W476" s="27"/>
    </row>
    <row r="477" spans="1:23" ht="17" x14ac:dyDescent="0.2">
      <c r="A477" s="23" t="s">
        <v>2711</v>
      </c>
      <c r="B477" s="23">
        <v>576</v>
      </c>
      <c r="C477" s="34" t="s">
        <v>131</v>
      </c>
      <c r="D477" s="29"/>
      <c r="E477" s="27">
        <v>4.5</v>
      </c>
      <c r="F477" s="26" t="s">
        <v>27</v>
      </c>
      <c r="G477" s="26">
        <v>0.3</v>
      </c>
      <c r="H477" s="26">
        <v>98.7</v>
      </c>
      <c r="I477" s="26">
        <v>0.1</v>
      </c>
      <c r="J477" s="26">
        <v>0.22</v>
      </c>
      <c r="K477" s="26">
        <v>0.18</v>
      </c>
      <c r="L477" s="26">
        <v>0.09</v>
      </c>
      <c r="M477" s="26" t="s">
        <v>27</v>
      </c>
      <c r="N477" s="26" t="s">
        <v>27</v>
      </c>
      <c r="O477" s="13"/>
      <c r="P477" s="13">
        <f t="shared" ref="P477:P478" si="53">SUM(F477:N477)</f>
        <v>99.59</v>
      </c>
      <c r="U477" s="34"/>
      <c r="V477" s="26"/>
      <c r="W477" s="26"/>
    </row>
    <row r="478" spans="1:23" ht="17" x14ac:dyDescent="0.2">
      <c r="A478" s="23" t="s">
        <v>2712</v>
      </c>
      <c r="B478" s="23">
        <v>577</v>
      </c>
      <c r="C478" s="34" t="s">
        <v>132</v>
      </c>
      <c r="D478" s="29"/>
      <c r="E478" s="27">
        <v>4.7</v>
      </c>
      <c r="F478" s="26" t="s">
        <v>27</v>
      </c>
      <c r="G478" s="26">
        <v>0.3</v>
      </c>
      <c r="H478" s="26">
        <v>98.3</v>
      </c>
      <c r="I478" s="26">
        <v>0.2</v>
      </c>
      <c r="J478" s="26" t="s">
        <v>100</v>
      </c>
      <c r="K478" s="26">
        <v>0.42</v>
      </c>
      <c r="L478" s="26" t="s">
        <v>100</v>
      </c>
      <c r="M478" s="26" t="s">
        <v>27</v>
      </c>
      <c r="N478" s="26" t="s">
        <v>100</v>
      </c>
      <c r="O478" s="13"/>
      <c r="P478" s="13">
        <f t="shared" si="53"/>
        <v>99.22</v>
      </c>
      <c r="U478" s="34"/>
      <c r="V478" s="26"/>
      <c r="W478" s="26"/>
    </row>
    <row r="479" spans="1:23" x14ac:dyDescent="0.2">
      <c r="A479" s="23"/>
      <c r="B479" s="23"/>
      <c r="C479" s="27"/>
      <c r="F479" s="27"/>
      <c r="G479" s="27"/>
      <c r="H479" s="27"/>
      <c r="I479" s="27"/>
      <c r="J479" s="27"/>
      <c r="K479" s="27"/>
      <c r="L479" s="27"/>
      <c r="M479" s="27"/>
      <c r="N479" s="27"/>
      <c r="O479" s="27"/>
      <c r="P479" s="27"/>
      <c r="U479" s="27"/>
      <c r="V479" s="27"/>
      <c r="W479" s="27"/>
    </row>
    <row r="480" spans="1:23" x14ac:dyDescent="0.2">
      <c r="A480" s="72" t="s">
        <v>2713</v>
      </c>
      <c r="B480" s="23"/>
      <c r="C480" s="27"/>
      <c r="F480" s="27"/>
      <c r="G480" s="27"/>
      <c r="H480" s="27"/>
      <c r="I480" s="27"/>
      <c r="J480" s="27"/>
      <c r="K480" s="27"/>
      <c r="L480" s="27"/>
      <c r="M480" s="27"/>
      <c r="N480" s="27"/>
      <c r="O480" s="27"/>
      <c r="P480" s="27"/>
      <c r="U480" s="27"/>
      <c r="V480" s="27"/>
      <c r="W480" s="27"/>
    </row>
    <row r="481" spans="1:23" ht="17" x14ac:dyDescent="0.2">
      <c r="A481" s="23" t="s">
        <v>2714</v>
      </c>
      <c r="B481" s="23">
        <v>572</v>
      </c>
      <c r="C481" s="34" t="s">
        <v>129</v>
      </c>
      <c r="D481" s="29"/>
      <c r="E481" s="27">
        <v>4.6500000000000004</v>
      </c>
      <c r="F481" s="26" t="s">
        <v>100</v>
      </c>
      <c r="G481" s="26">
        <v>0.22</v>
      </c>
      <c r="H481" s="26">
        <v>98.7</v>
      </c>
      <c r="I481" s="26">
        <v>0.2</v>
      </c>
      <c r="J481" s="26" t="s">
        <v>27</v>
      </c>
      <c r="K481" s="26">
        <v>0.28000000000000003</v>
      </c>
      <c r="L481" s="26">
        <v>0.09</v>
      </c>
      <c r="M481" s="26" t="s">
        <v>27</v>
      </c>
      <c r="N481" s="26" t="s">
        <v>27</v>
      </c>
      <c r="O481" s="13"/>
      <c r="P481" s="13">
        <f t="shared" ref="P481:P485" si="54">SUM(F481:N481)</f>
        <v>99.490000000000009</v>
      </c>
      <c r="U481" s="34"/>
      <c r="V481" s="26"/>
      <c r="W481" s="26"/>
    </row>
    <row r="482" spans="1:23" ht="17" x14ac:dyDescent="0.2">
      <c r="A482" s="23" t="s">
        <v>2715</v>
      </c>
      <c r="B482" s="23">
        <v>573</v>
      </c>
      <c r="C482" s="34" t="s">
        <v>124</v>
      </c>
      <c r="D482" s="29"/>
      <c r="E482" s="27">
        <v>4.93</v>
      </c>
      <c r="F482" s="26" t="s">
        <v>27</v>
      </c>
      <c r="G482" s="26">
        <v>0.12</v>
      </c>
      <c r="H482" s="26">
        <v>98.4</v>
      </c>
      <c r="I482" s="26">
        <v>0.3</v>
      </c>
      <c r="J482" s="26" t="s">
        <v>27</v>
      </c>
      <c r="K482" s="26">
        <v>0.26</v>
      </c>
      <c r="L482" s="26">
        <v>0.14000000000000001</v>
      </c>
      <c r="M482" s="26" t="s">
        <v>27</v>
      </c>
      <c r="N482" s="26" t="s">
        <v>27</v>
      </c>
      <c r="O482" s="13"/>
      <c r="P482" s="13">
        <f t="shared" si="54"/>
        <v>99.220000000000013</v>
      </c>
      <c r="U482" s="34"/>
      <c r="V482" s="26"/>
      <c r="W482" s="26"/>
    </row>
    <row r="483" spans="1:23" ht="17" x14ac:dyDescent="0.2">
      <c r="A483" s="23" t="s">
        <v>2716</v>
      </c>
      <c r="B483" s="23">
        <v>574</v>
      </c>
      <c r="C483" s="34" t="s">
        <v>130</v>
      </c>
      <c r="D483" s="29"/>
      <c r="E483" s="27">
        <v>5</v>
      </c>
      <c r="F483" s="26">
        <v>0.1</v>
      </c>
      <c r="G483" s="26">
        <v>0.08</v>
      </c>
      <c r="H483" s="26">
        <v>98.7</v>
      </c>
      <c r="I483" s="26">
        <v>0.2</v>
      </c>
      <c r="J483" s="26" t="s">
        <v>27</v>
      </c>
      <c r="K483" s="26">
        <v>7.0000000000000007E-2</v>
      </c>
      <c r="L483" s="26" t="s">
        <v>27</v>
      </c>
      <c r="M483" s="26" t="s">
        <v>27</v>
      </c>
      <c r="N483" s="26" t="s">
        <v>27</v>
      </c>
      <c r="O483" s="13"/>
      <c r="P483" s="13">
        <f t="shared" si="54"/>
        <v>99.15</v>
      </c>
      <c r="U483" s="34"/>
      <c r="V483" s="26"/>
      <c r="W483" s="26"/>
    </row>
    <row r="484" spans="1:23" ht="17" x14ac:dyDescent="0.2">
      <c r="A484" s="23" t="s">
        <v>2717</v>
      </c>
      <c r="B484" s="23">
        <v>575</v>
      </c>
      <c r="C484" s="34" t="s">
        <v>124</v>
      </c>
      <c r="D484" s="29"/>
      <c r="E484" s="27">
        <v>4.6500000000000004</v>
      </c>
      <c r="F484" s="26" t="s">
        <v>133</v>
      </c>
      <c r="G484" s="26">
        <v>0.22</v>
      </c>
      <c r="H484" s="26">
        <v>98.2</v>
      </c>
      <c r="I484" s="26">
        <v>0.3</v>
      </c>
      <c r="J484" s="26" t="s">
        <v>27</v>
      </c>
      <c r="K484" s="26">
        <v>0.28000000000000003</v>
      </c>
      <c r="L484" s="26" t="s">
        <v>27</v>
      </c>
      <c r="M484" s="26" t="s">
        <v>27</v>
      </c>
      <c r="N484" s="26" t="s">
        <v>100</v>
      </c>
      <c r="O484" s="13"/>
      <c r="P484" s="13">
        <f t="shared" si="54"/>
        <v>99</v>
      </c>
      <c r="U484" s="34"/>
      <c r="V484" s="26"/>
      <c r="W484" s="26"/>
    </row>
    <row r="485" spans="1:23" ht="17" x14ac:dyDescent="0.2">
      <c r="A485" s="23" t="s">
        <v>2718</v>
      </c>
      <c r="B485" s="23">
        <v>571</v>
      </c>
      <c r="C485" s="34" t="s">
        <v>128</v>
      </c>
      <c r="D485" s="29"/>
      <c r="E485" s="27">
        <v>4.2</v>
      </c>
      <c r="F485" s="26">
        <v>0.08</v>
      </c>
      <c r="G485" s="26">
        <v>0.1</v>
      </c>
      <c r="H485" s="26">
        <v>98.9</v>
      </c>
      <c r="I485" s="26">
        <v>0.3</v>
      </c>
      <c r="J485" s="26" t="s">
        <v>27</v>
      </c>
      <c r="K485" s="26">
        <v>0.2</v>
      </c>
      <c r="L485" s="26">
        <v>0.12</v>
      </c>
      <c r="M485" s="26" t="s">
        <v>27</v>
      </c>
      <c r="N485" s="26" t="s">
        <v>27</v>
      </c>
      <c r="O485" s="13"/>
      <c r="P485" s="13">
        <f t="shared" si="54"/>
        <v>99.700000000000017</v>
      </c>
      <c r="U485" s="34"/>
      <c r="V485" s="26"/>
      <c r="W485" s="26"/>
    </row>
  </sheetData>
  <phoneticPr fontId="5" type="noConversion"/>
  <pageMargins left="0.7" right="0.7" top="0.75" bottom="0.75" header="0.3" footer="0.3"/>
  <ignoredErrors>
    <ignoredError sqref="P7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5C686-BC75-7A41-AAB2-B0C98C8102F7}">
  <dimension ref="A1:Y208"/>
  <sheetViews>
    <sheetView zoomScale="150" zoomScaleNormal="150" workbookViewId="0">
      <pane ySplit="2" topLeftCell="A177" activePane="bottomLeft" state="frozen"/>
      <selection pane="bottomLeft" activeCell="J4" sqref="J4:J191"/>
    </sheetView>
  </sheetViews>
  <sheetFormatPr baseColWidth="10" defaultRowHeight="16" x14ac:dyDescent="0.2"/>
  <cols>
    <col min="1" max="1" width="10.83203125" style="2"/>
    <col min="2" max="2" width="15.6640625" customWidth="1"/>
    <col min="3" max="3" width="10.83203125" style="13"/>
    <col min="4" max="4" width="35.33203125" style="29" bestFit="1" customWidth="1"/>
    <col min="5" max="5" width="10.83203125" style="12"/>
    <col min="6" max="18" width="10.83203125" style="13"/>
    <col min="23" max="23" width="10.83203125" style="12"/>
    <col min="24" max="24" width="10.83203125" style="13"/>
  </cols>
  <sheetData>
    <row r="1" spans="1:25" s="13" customFormat="1" ht="17" x14ac:dyDescent="0.2">
      <c r="A1" s="7" t="s">
        <v>3252</v>
      </c>
      <c r="B1" s="9" t="s">
        <v>3253</v>
      </c>
      <c r="C1" s="9" t="s">
        <v>2999</v>
      </c>
      <c r="D1" s="42" t="s">
        <v>96</v>
      </c>
      <c r="E1" s="42" t="s">
        <v>348</v>
      </c>
      <c r="F1" s="33" t="s">
        <v>2926</v>
      </c>
      <c r="G1" s="33" t="s">
        <v>2925</v>
      </c>
      <c r="H1" s="8" t="s">
        <v>28</v>
      </c>
      <c r="I1" s="8" t="s">
        <v>29</v>
      </c>
      <c r="J1" s="8" t="s">
        <v>30</v>
      </c>
      <c r="K1" s="8" t="s">
        <v>31</v>
      </c>
      <c r="L1" s="8" t="s">
        <v>32</v>
      </c>
      <c r="M1" s="8" t="s">
        <v>33</v>
      </c>
      <c r="N1" s="8" t="s">
        <v>34</v>
      </c>
      <c r="O1" s="8" t="s">
        <v>35</v>
      </c>
      <c r="P1" s="8" t="s">
        <v>36</v>
      </c>
      <c r="W1" s="42"/>
      <c r="X1" s="8"/>
      <c r="Y1" s="8"/>
    </row>
    <row r="2" spans="1:25" s="1" customFormat="1" x14ac:dyDescent="0.2">
      <c r="A2" s="10"/>
      <c r="C2" s="42"/>
      <c r="D2" s="8"/>
      <c r="E2" s="42"/>
      <c r="F2" s="42"/>
      <c r="G2" s="8"/>
      <c r="H2" s="8"/>
      <c r="I2" s="8"/>
      <c r="J2" s="8"/>
      <c r="K2" s="8"/>
      <c r="L2" s="8"/>
      <c r="M2" s="8"/>
      <c r="N2" s="8"/>
      <c r="O2" s="8"/>
      <c r="P2" s="8"/>
      <c r="Q2" s="8"/>
      <c r="R2" s="8"/>
      <c r="W2" s="42"/>
      <c r="X2" s="8"/>
    </row>
    <row r="3" spans="1:25" s="1" customFormat="1" x14ac:dyDescent="0.2">
      <c r="A3" s="12" t="s">
        <v>90</v>
      </c>
      <c r="C3" s="42"/>
      <c r="D3" s="8"/>
      <c r="E3" s="42"/>
      <c r="F3" s="42"/>
      <c r="G3" s="8"/>
      <c r="H3" s="8"/>
      <c r="I3" s="8"/>
      <c r="J3" s="8"/>
      <c r="K3" s="8"/>
      <c r="L3" s="8"/>
      <c r="M3" s="8"/>
      <c r="N3" s="8"/>
      <c r="O3" s="8"/>
      <c r="P3" s="8"/>
      <c r="Q3" s="8"/>
      <c r="R3" s="8"/>
      <c r="W3" s="42"/>
      <c r="X3" s="8"/>
    </row>
    <row r="4" spans="1:25" s="1" customFormat="1" x14ac:dyDescent="0.2">
      <c r="A4" s="12"/>
      <c r="B4" s="12"/>
      <c r="C4" s="42"/>
      <c r="D4" s="8"/>
      <c r="E4" s="42"/>
      <c r="F4" s="42"/>
      <c r="G4" s="8"/>
      <c r="H4" s="8"/>
      <c r="I4" s="8"/>
      <c r="J4" s="8"/>
      <c r="K4" s="8"/>
      <c r="L4" s="8"/>
      <c r="M4" s="8"/>
      <c r="N4" s="8"/>
      <c r="O4" s="8"/>
      <c r="P4" s="8"/>
      <c r="Q4" s="8"/>
      <c r="R4" s="8"/>
      <c r="W4" s="42"/>
      <c r="X4" s="8"/>
    </row>
    <row r="5" spans="1:25" ht="18" x14ac:dyDescent="0.2">
      <c r="A5" s="70" t="s">
        <v>91</v>
      </c>
      <c r="C5" s="38"/>
      <c r="D5" s="12"/>
      <c r="F5" s="29"/>
      <c r="G5" s="27"/>
      <c r="H5" s="27"/>
      <c r="I5" s="27"/>
      <c r="J5" s="27"/>
      <c r="K5" s="27"/>
      <c r="L5" s="27"/>
      <c r="M5" s="27"/>
      <c r="N5" s="27"/>
      <c r="O5" s="27"/>
      <c r="P5" s="27"/>
      <c r="X5" s="27"/>
    </row>
    <row r="6" spans="1:25" ht="18" x14ac:dyDescent="0.2">
      <c r="A6" s="70"/>
      <c r="C6" s="38"/>
      <c r="D6" s="12"/>
      <c r="F6" s="29"/>
      <c r="G6" s="27"/>
      <c r="H6" s="27"/>
      <c r="I6" s="27"/>
      <c r="J6" s="27"/>
      <c r="K6" s="27"/>
      <c r="L6" s="27"/>
      <c r="M6" s="27"/>
      <c r="N6" s="27"/>
      <c r="O6" s="27"/>
      <c r="P6" s="27"/>
      <c r="X6" s="27"/>
    </row>
    <row r="7" spans="1:25" s="13" customFormat="1" x14ac:dyDescent="0.2">
      <c r="A7" s="61" t="s">
        <v>92</v>
      </c>
      <c r="C7" s="38"/>
      <c r="D7" s="12"/>
      <c r="E7" s="12"/>
      <c r="F7" s="29"/>
      <c r="G7" s="27"/>
      <c r="H7" s="27"/>
      <c r="I7" s="27"/>
      <c r="J7" s="27"/>
      <c r="K7" s="27"/>
      <c r="L7" s="27"/>
      <c r="M7" s="27"/>
      <c r="N7" s="27"/>
      <c r="O7" s="27"/>
      <c r="P7" s="27"/>
      <c r="W7" s="12"/>
      <c r="X7" s="27"/>
    </row>
    <row r="8" spans="1:25" s="13" customFormat="1" x14ac:dyDescent="0.2">
      <c r="A8" s="61"/>
      <c r="C8" s="38"/>
      <c r="D8" s="12"/>
      <c r="E8" s="12"/>
      <c r="F8" s="29"/>
      <c r="G8" s="27"/>
      <c r="H8" s="27"/>
      <c r="I8" s="27"/>
      <c r="J8" s="27"/>
      <c r="K8" s="27"/>
      <c r="L8" s="27"/>
      <c r="M8" s="27"/>
      <c r="N8" s="27"/>
      <c r="O8" s="27"/>
      <c r="P8" s="27"/>
      <c r="W8" s="12"/>
      <c r="X8" s="27"/>
    </row>
    <row r="9" spans="1:25" s="13" customFormat="1" x14ac:dyDescent="0.2">
      <c r="A9" s="12" t="s">
        <v>93</v>
      </c>
      <c r="C9" s="38"/>
      <c r="D9" s="12"/>
      <c r="E9" s="12"/>
      <c r="F9" s="29"/>
      <c r="G9" s="27"/>
      <c r="H9" s="27"/>
      <c r="I9" s="27"/>
      <c r="J9" s="27"/>
      <c r="K9" s="27"/>
      <c r="L9" s="27"/>
      <c r="M9" s="27"/>
      <c r="N9" s="27"/>
      <c r="O9" s="27"/>
      <c r="P9" s="27"/>
      <c r="W9" s="12"/>
      <c r="X9" s="27"/>
    </row>
    <row r="10" spans="1:25" s="13" customFormat="1" ht="17" x14ac:dyDescent="0.2">
      <c r="A10" s="12">
        <v>1</v>
      </c>
      <c r="B10" s="12" t="s">
        <v>494</v>
      </c>
      <c r="C10" s="39" t="s">
        <v>3110</v>
      </c>
      <c r="D10" s="10" t="s">
        <v>3112</v>
      </c>
      <c r="E10" s="10" t="s">
        <v>3114</v>
      </c>
      <c r="F10" s="34"/>
      <c r="G10" s="27">
        <v>2.4300000000000002</v>
      </c>
      <c r="H10" s="26">
        <v>0.26</v>
      </c>
      <c r="I10" s="26" t="s">
        <v>27</v>
      </c>
      <c r="J10" s="26">
        <v>84.9</v>
      </c>
      <c r="K10" s="26">
        <v>3.4</v>
      </c>
      <c r="L10" s="26">
        <v>0.52</v>
      </c>
      <c r="M10" s="26">
        <v>3</v>
      </c>
      <c r="N10" s="26">
        <v>0.14000000000000001</v>
      </c>
      <c r="O10" s="26">
        <v>7.3</v>
      </c>
      <c r="P10" s="26">
        <v>0.54</v>
      </c>
      <c r="R10" s="13">
        <f>SUM(H10:P10)</f>
        <v>100.06000000000002</v>
      </c>
      <c r="W10" s="10"/>
      <c r="X10" s="26"/>
    </row>
    <row r="11" spans="1:25" s="13" customFormat="1" ht="17" x14ac:dyDescent="0.2">
      <c r="A11" s="12">
        <v>2</v>
      </c>
      <c r="B11" s="12" t="s">
        <v>495</v>
      </c>
      <c r="C11" s="39" t="s">
        <v>3111</v>
      </c>
      <c r="D11" s="10" t="s">
        <v>3113</v>
      </c>
      <c r="E11" s="10" t="s">
        <v>3114</v>
      </c>
      <c r="F11" s="34"/>
      <c r="G11" s="27">
        <v>1.8</v>
      </c>
      <c r="H11" s="26">
        <v>0.21</v>
      </c>
      <c r="I11" s="26" t="s">
        <v>27</v>
      </c>
      <c r="J11" s="26">
        <v>83.9</v>
      </c>
      <c r="K11" s="26">
        <v>6.3</v>
      </c>
      <c r="L11" s="26">
        <v>0.43</v>
      </c>
      <c r="M11" s="26">
        <v>3.7</v>
      </c>
      <c r="N11" s="26">
        <v>0.11</v>
      </c>
      <c r="O11" s="26">
        <v>5.18</v>
      </c>
      <c r="P11" s="26">
        <v>0.25</v>
      </c>
      <c r="R11" s="13">
        <f t="shared" ref="R11:R93" si="0">SUM(H11:P11)</f>
        <v>100.08000000000001</v>
      </c>
      <c r="W11" s="10"/>
      <c r="X11" s="26"/>
    </row>
    <row r="12" spans="1:25" s="13" customFormat="1" x14ac:dyDescent="0.2">
      <c r="B12" s="12"/>
      <c r="C12" s="39"/>
      <c r="D12" s="10"/>
      <c r="E12" s="10"/>
      <c r="F12" s="34"/>
      <c r="G12" s="27"/>
      <c r="H12" s="26"/>
      <c r="I12" s="26"/>
      <c r="J12" s="26"/>
      <c r="K12" s="26"/>
      <c r="L12" s="26"/>
      <c r="M12" s="26"/>
      <c r="N12" s="26"/>
      <c r="O12" s="26"/>
      <c r="P12" s="26"/>
      <c r="W12" s="10"/>
      <c r="X12" s="26"/>
    </row>
    <row r="13" spans="1:25" s="13" customFormat="1" x14ac:dyDescent="0.2">
      <c r="A13" s="61" t="s">
        <v>94</v>
      </c>
      <c r="C13" s="38"/>
      <c r="D13" s="12"/>
      <c r="E13" s="12"/>
      <c r="F13" s="29"/>
      <c r="G13" s="27"/>
      <c r="H13" s="27"/>
      <c r="I13" s="27"/>
      <c r="J13" s="27"/>
      <c r="K13" s="27"/>
      <c r="L13" s="27"/>
      <c r="M13" s="27"/>
      <c r="N13" s="27"/>
      <c r="O13" s="27"/>
      <c r="P13" s="27"/>
      <c r="W13" s="12"/>
      <c r="X13" s="27"/>
    </row>
    <row r="14" spans="1:25" s="13" customFormat="1" x14ac:dyDescent="0.2">
      <c r="A14" s="61"/>
      <c r="C14" s="38"/>
      <c r="D14" s="12"/>
      <c r="E14" s="12"/>
      <c r="F14" s="29"/>
      <c r="G14" s="27"/>
      <c r="H14" s="27"/>
      <c r="I14" s="27"/>
      <c r="J14" s="27"/>
      <c r="K14" s="27"/>
      <c r="L14" s="27"/>
      <c r="M14" s="27"/>
      <c r="N14" s="27"/>
      <c r="O14" s="27"/>
      <c r="P14" s="27"/>
      <c r="W14" s="12"/>
      <c r="X14" s="27"/>
    </row>
    <row r="15" spans="1:25" s="13" customFormat="1" x14ac:dyDescent="0.2">
      <c r="A15" s="43" t="s">
        <v>95</v>
      </c>
      <c r="C15" s="38"/>
      <c r="D15" s="12"/>
      <c r="E15" s="12"/>
      <c r="F15" s="29"/>
      <c r="G15" s="27"/>
      <c r="H15" s="27"/>
      <c r="I15" s="27"/>
      <c r="J15" s="27"/>
      <c r="K15" s="27"/>
      <c r="L15" s="27"/>
      <c r="M15" s="27"/>
      <c r="N15" s="27"/>
      <c r="O15" s="27"/>
      <c r="P15" s="27"/>
      <c r="W15" s="12"/>
      <c r="X15" s="27"/>
    </row>
    <row r="16" spans="1:25" s="13" customFormat="1" x14ac:dyDescent="0.2">
      <c r="A16" s="12">
        <v>3</v>
      </c>
      <c r="B16" s="12" t="s">
        <v>611</v>
      </c>
      <c r="C16" s="44" t="s">
        <v>3115</v>
      </c>
      <c r="D16" s="12" t="s">
        <v>3245</v>
      </c>
      <c r="E16" s="10" t="s">
        <v>3246</v>
      </c>
      <c r="F16" s="18">
        <v>17</v>
      </c>
      <c r="G16" s="27">
        <v>0.85</v>
      </c>
      <c r="H16" s="26">
        <v>0.25</v>
      </c>
      <c r="I16" s="26">
        <v>0.2</v>
      </c>
      <c r="J16" s="26">
        <v>92.3</v>
      </c>
      <c r="K16" s="26">
        <v>2.7</v>
      </c>
      <c r="L16" s="26">
        <v>0.73</v>
      </c>
      <c r="M16" s="26">
        <v>0.42</v>
      </c>
      <c r="N16" s="26">
        <v>0.16</v>
      </c>
      <c r="O16" s="26">
        <v>3.11</v>
      </c>
      <c r="P16" s="26">
        <v>0.11</v>
      </c>
      <c r="R16" s="13">
        <f t="shared" si="0"/>
        <v>99.98</v>
      </c>
      <c r="W16" s="10"/>
      <c r="X16" s="26"/>
    </row>
    <row r="17" spans="1:24" s="13" customFormat="1" x14ac:dyDescent="0.2">
      <c r="A17" s="12"/>
      <c r="B17" s="12"/>
      <c r="C17" s="44"/>
      <c r="D17" s="12"/>
      <c r="E17" s="10"/>
      <c r="F17" s="18"/>
      <c r="G17" s="27"/>
      <c r="H17" s="26"/>
      <c r="I17" s="26"/>
      <c r="J17" s="26"/>
      <c r="K17" s="26"/>
      <c r="L17" s="26"/>
      <c r="M17" s="26"/>
      <c r="N17" s="26"/>
      <c r="O17" s="26"/>
      <c r="P17" s="26"/>
      <c r="W17" s="10"/>
      <c r="X17" s="26"/>
    </row>
    <row r="18" spans="1:24" s="13" customFormat="1" x14ac:dyDescent="0.2">
      <c r="A18" s="43" t="s">
        <v>97</v>
      </c>
      <c r="C18" s="38"/>
      <c r="D18" s="12"/>
      <c r="E18" s="12"/>
      <c r="F18" s="29"/>
      <c r="G18" s="27"/>
      <c r="H18" s="27"/>
      <c r="I18" s="27"/>
      <c r="J18" s="27"/>
      <c r="K18" s="27"/>
      <c r="L18" s="27"/>
      <c r="M18" s="27"/>
      <c r="N18" s="27"/>
      <c r="O18" s="27"/>
      <c r="P18" s="27"/>
      <c r="W18" s="12"/>
      <c r="X18" s="27"/>
    </row>
    <row r="19" spans="1:24" s="13" customFormat="1" x14ac:dyDescent="0.2">
      <c r="A19" s="12" t="s">
        <v>98</v>
      </c>
      <c r="C19" s="38"/>
      <c r="D19" s="12"/>
      <c r="E19" s="12"/>
      <c r="F19" s="29"/>
      <c r="G19" s="27"/>
      <c r="H19" s="27"/>
      <c r="I19" s="27"/>
      <c r="J19" s="27"/>
      <c r="K19" s="27"/>
      <c r="L19" s="27"/>
      <c r="M19" s="27"/>
      <c r="N19" s="27"/>
      <c r="O19" s="27"/>
      <c r="P19" s="27"/>
      <c r="W19" s="12"/>
      <c r="X19" s="27"/>
    </row>
    <row r="20" spans="1:24" s="13" customFormat="1" x14ac:dyDescent="0.2">
      <c r="A20" s="12">
        <v>4</v>
      </c>
      <c r="B20" s="12" t="s">
        <v>612</v>
      </c>
      <c r="C20" s="38" t="s">
        <v>3247</v>
      </c>
      <c r="D20" s="12" t="s">
        <v>3248</v>
      </c>
      <c r="E20" s="12" t="s">
        <v>3116</v>
      </c>
      <c r="F20" s="29"/>
      <c r="G20" s="27">
        <v>3.4</v>
      </c>
      <c r="H20" s="27">
        <v>0.25</v>
      </c>
      <c r="I20" s="27" t="s">
        <v>27</v>
      </c>
      <c r="J20" s="27">
        <v>84.8</v>
      </c>
      <c r="K20" s="27">
        <v>8.9</v>
      </c>
      <c r="L20" s="27">
        <v>0.57999999999999996</v>
      </c>
      <c r="M20" s="27">
        <v>1.27</v>
      </c>
      <c r="N20" s="27">
        <v>0.11</v>
      </c>
      <c r="O20" s="27">
        <v>3.86</v>
      </c>
      <c r="P20" s="27">
        <v>0.32</v>
      </c>
      <c r="R20" s="13">
        <f t="shared" si="0"/>
        <v>100.08999999999999</v>
      </c>
      <c r="W20" s="12"/>
      <c r="X20" s="27"/>
    </row>
    <row r="21" spans="1:24" s="13" customFormat="1" x14ac:dyDescent="0.2">
      <c r="A21" s="12"/>
      <c r="B21" s="12"/>
      <c r="C21" s="38"/>
      <c r="D21" s="12"/>
      <c r="E21" s="12"/>
      <c r="F21" s="29"/>
      <c r="G21" s="27"/>
      <c r="H21" s="27"/>
      <c r="I21" s="27"/>
      <c r="J21" s="27"/>
      <c r="K21" s="27"/>
      <c r="L21" s="27"/>
      <c r="M21" s="27"/>
      <c r="N21" s="27"/>
      <c r="O21" s="27"/>
      <c r="P21" s="27"/>
      <c r="W21" s="12"/>
      <c r="X21" s="27"/>
    </row>
    <row r="22" spans="1:24" s="13" customFormat="1" x14ac:dyDescent="0.2">
      <c r="A22" s="61" t="s">
        <v>99</v>
      </c>
      <c r="C22" s="38"/>
      <c r="D22" s="12"/>
      <c r="E22" s="12"/>
      <c r="F22" s="29"/>
      <c r="G22" s="27"/>
      <c r="H22" s="27"/>
      <c r="I22" s="27"/>
      <c r="J22" s="27"/>
      <c r="K22" s="27"/>
      <c r="L22" s="27"/>
      <c r="M22" s="27"/>
      <c r="N22" s="27"/>
      <c r="O22" s="27"/>
      <c r="P22" s="27"/>
      <c r="W22" s="12"/>
      <c r="X22" s="27"/>
    </row>
    <row r="23" spans="1:24" s="13" customFormat="1" x14ac:dyDescent="0.2">
      <c r="A23" s="61"/>
      <c r="C23" s="38"/>
      <c r="D23" s="12"/>
      <c r="E23" s="12"/>
      <c r="F23" s="29"/>
      <c r="G23" s="27"/>
      <c r="H23" s="27"/>
      <c r="I23" s="27"/>
      <c r="J23" s="27"/>
      <c r="K23" s="27"/>
      <c r="L23" s="27"/>
      <c r="M23" s="27"/>
      <c r="N23" s="27"/>
      <c r="O23" s="27"/>
      <c r="P23" s="27"/>
      <c r="W23" s="12"/>
      <c r="X23" s="27"/>
    </row>
    <row r="24" spans="1:24" s="13" customFormat="1" x14ac:dyDescent="0.2">
      <c r="A24" s="43" t="s">
        <v>97</v>
      </c>
      <c r="C24" s="38"/>
      <c r="D24" s="12"/>
      <c r="E24" s="12"/>
      <c r="F24" s="29"/>
      <c r="G24" s="27"/>
      <c r="H24" s="27"/>
      <c r="I24" s="27"/>
      <c r="J24" s="27"/>
      <c r="K24" s="27"/>
      <c r="L24" s="27"/>
      <c r="M24" s="27"/>
      <c r="N24" s="27"/>
      <c r="O24" s="27"/>
      <c r="P24" s="27"/>
      <c r="W24" s="12"/>
      <c r="X24" s="27"/>
    </row>
    <row r="25" spans="1:24" s="13" customFormat="1" x14ac:dyDescent="0.2">
      <c r="B25" s="43"/>
      <c r="C25" s="38"/>
      <c r="D25" s="12"/>
      <c r="E25" s="12"/>
      <c r="F25" s="29"/>
      <c r="G25" s="27"/>
      <c r="H25" s="27"/>
      <c r="I25" s="27"/>
      <c r="J25" s="27"/>
      <c r="K25" s="27"/>
      <c r="L25" s="27"/>
      <c r="M25" s="27"/>
      <c r="N25" s="27"/>
      <c r="O25" s="27"/>
      <c r="P25" s="27"/>
      <c r="W25" s="12"/>
      <c r="X25" s="27"/>
    </row>
    <row r="26" spans="1:24" s="13" customFormat="1" x14ac:dyDescent="0.2">
      <c r="A26" s="12" t="s">
        <v>3124</v>
      </c>
      <c r="C26" s="38"/>
      <c r="D26" s="12"/>
      <c r="E26" s="12"/>
      <c r="F26" s="29"/>
      <c r="G26" s="27"/>
      <c r="H26" s="27"/>
      <c r="I26" s="27"/>
      <c r="J26" s="27"/>
      <c r="K26" s="27"/>
      <c r="L26" s="27"/>
      <c r="M26" s="27"/>
      <c r="N26" s="27"/>
      <c r="O26" s="27"/>
      <c r="P26" s="27"/>
      <c r="W26" s="12"/>
      <c r="X26" s="27"/>
    </row>
    <row r="27" spans="1:24" s="13" customFormat="1" x14ac:dyDescent="0.2">
      <c r="A27" s="12">
        <v>5</v>
      </c>
      <c r="B27" s="12" t="s">
        <v>613</v>
      </c>
      <c r="C27" s="38" t="s">
        <v>3117</v>
      </c>
      <c r="D27" s="12" t="s">
        <v>3248</v>
      </c>
      <c r="E27" s="12" t="s">
        <v>3116</v>
      </c>
      <c r="F27" s="29"/>
      <c r="G27" s="27">
        <v>3.21</v>
      </c>
      <c r="H27" s="27" t="s">
        <v>27</v>
      </c>
      <c r="I27" s="27">
        <v>0.1</v>
      </c>
      <c r="J27" s="27">
        <v>98.6</v>
      </c>
      <c r="K27" s="27" t="s">
        <v>27</v>
      </c>
      <c r="L27" s="27">
        <v>0.44</v>
      </c>
      <c r="M27" s="27" t="s">
        <v>27</v>
      </c>
      <c r="N27" s="27">
        <v>0.24</v>
      </c>
      <c r="O27" s="27" t="s">
        <v>100</v>
      </c>
      <c r="P27" s="27" t="s">
        <v>100</v>
      </c>
      <c r="R27" s="13">
        <f t="shared" si="0"/>
        <v>99.379999999999981</v>
      </c>
      <c r="W27" s="12"/>
      <c r="X27" s="27"/>
    </row>
    <row r="28" spans="1:24" s="13" customFormat="1" x14ac:dyDescent="0.2">
      <c r="B28" s="12"/>
      <c r="C28" s="38"/>
      <c r="D28" s="12"/>
      <c r="E28" s="12"/>
      <c r="F28" s="29"/>
      <c r="G28" s="27"/>
      <c r="H28" s="27"/>
      <c r="I28" s="27"/>
      <c r="J28" s="27"/>
      <c r="K28" s="27"/>
      <c r="L28" s="27"/>
      <c r="M28" s="27"/>
      <c r="N28" s="27"/>
      <c r="O28" s="27"/>
      <c r="P28" s="27"/>
      <c r="W28" s="12"/>
      <c r="X28" s="27"/>
    </row>
    <row r="29" spans="1:24" s="13" customFormat="1" x14ac:dyDescent="0.2">
      <c r="A29" s="12" t="s">
        <v>3125</v>
      </c>
      <c r="C29" s="38"/>
      <c r="D29" s="12"/>
      <c r="E29" s="12"/>
      <c r="F29" s="29"/>
      <c r="G29" s="27"/>
      <c r="H29" s="27"/>
      <c r="I29" s="27"/>
      <c r="J29" s="27"/>
      <c r="K29" s="27"/>
      <c r="L29" s="27"/>
      <c r="M29" s="27"/>
      <c r="N29" s="27"/>
      <c r="O29" s="27"/>
      <c r="P29" s="27"/>
      <c r="W29" s="12"/>
      <c r="X29" s="27"/>
    </row>
    <row r="30" spans="1:24" s="13" customFormat="1" x14ac:dyDescent="0.2">
      <c r="A30" s="12">
        <v>6</v>
      </c>
      <c r="B30" s="12" t="s">
        <v>614</v>
      </c>
      <c r="C30" s="38" t="s">
        <v>3119</v>
      </c>
      <c r="D30" s="12" t="s">
        <v>3126</v>
      </c>
      <c r="E30" s="12" t="s">
        <v>3118</v>
      </c>
      <c r="F30" s="29"/>
      <c r="G30" s="27">
        <v>3.45</v>
      </c>
      <c r="H30" s="27" t="s">
        <v>27</v>
      </c>
      <c r="I30" s="27" t="s">
        <v>27</v>
      </c>
      <c r="J30" s="27">
        <v>99.1</v>
      </c>
      <c r="K30" s="27" t="s">
        <v>27</v>
      </c>
      <c r="L30" s="27">
        <v>0.34</v>
      </c>
      <c r="M30" s="27">
        <v>0.14000000000000001</v>
      </c>
      <c r="N30" s="27">
        <v>0.13</v>
      </c>
      <c r="O30" s="27" t="s">
        <v>27</v>
      </c>
      <c r="P30" s="27">
        <v>0.23</v>
      </c>
      <c r="R30" s="13">
        <f t="shared" si="0"/>
        <v>99.94</v>
      </c>
      <c r="W30" s="12"/>
      <c r="X30" s="27"/>
    </row>
    <row r="31" spans="1:24" s="13" customFormat="1" x14ac:dyDescent="0.2">
      <c r="A31" s="12"/>
      <c r="B31" s="12"/>
      <c r="C31" s="38"/>
      <c r="D31" s="12"/>
      <c r="E31" s="12"/>
      <c r="F31" s="29"/>
      <c r="G31" s="27"/>
      <c r="H31" s="27"/>
      <c r="I31" s="27"/>
      <c r="J31" s="27"/>
      <c r="K31" s="27"/>
      <c r="L31" s="27"/>
      <c r="M31" s="27"/>
      <c r="N31" s="27"/>
      <c r="O31" s="27"/>
      <c r="P31" s="27"/>
      <c r="W31" s="12"/>
      <c r="X31" s="27"/>
    </row>
    <row r="32" spans="1:24" s="13" customFormat="1" x14ac:dyDescent="0.2">
      <c r="A32" s="12" t="s">
        <v>3123</v>
      </c>
      <c r="C32" s="38"/>
      <c r="D32" s="12"/>
      <c r="E32" s="12"/>
      <c r="F32" s="29"/>
      <c r="G32" s="27"/>
      <c r="H32" s="27"/>
      <c r="I32" s="27"/>
      <c r="J32" s="27"/>
      <c r="K32" s="27"/>
      <c r="L32" s="27"/>
      <c r="M32" s="27"/>
      <c r="N32" s="27"/>
      <c r="O32" s="27"/>
      <c r="P32" s="27"/>
      <c r="W32" s="12"/>
      <c r="X32" s="27"/>
    </row>
    <row r="33" spans="1:24" s="13" customFormat="1" ht="17" x14ac:dyDescent="0.2">
      <c r="A33" s="12">
        <v>7</v>
      </c>
      <c r="B33" s="12" t="s">
        <v>653</v>
      </c>
      <c r="C33" s="44" t="s">
        <v>3120</v>
      </c>
      <c r="D33" s="10" t="s">
        <v>3122</v>
      </c>
      <c r="E33" s="10">
        <v>1468</v>
      </c>
      <c r="F33" s="29"/>
      <c r="G33" s="26">
        <v>3.45</v>
      </c>
      <c r="H33" s="26">
        <v>7.0000000000000007E-2</v>
      </c>
      <c r="I33" s="26" t="s">
        <v>27</v>
      </c>
      <c r="J33" s="26">
        <v>98.9</v>
      </c>
      <c r="K33" s="26" t="s">
        <v>27</v>
      </c>
      <c r="L33" s="26" t="s">
        <v>27</v>
      </c>
      <c r="M33" s="26">
        <v>0.76</v>
      </c>
      <c r="N33" s="26">
        <v>0.32</v>
      </c>
      <c r="O33" s="26" t="s">
        <v>27</v>
      </c>
      <c r="P33" s="26" t="s">
        <v>27</v>
      </c>
      <c r="R33" s="13">
        <f t="shared" si="0"/>
        <v>100.05</v>
      </c>
      <c r="W33" s="10"/>
      <c r="X33" s="26"/>
    </row>
    <row r="34" spans="1:24" s="13" customFormat="1" ht="17" x14ac:dyDescent="0.2">
      <c r="A34" s="12">
        <v>8</v>
      </c>
      <c r="B34" s="12" t="s">
        <v>654</v>
      </c>
      <c r="C34" s="44" t="s">
        <v>3121</v>
      </c>
      <c r="D34" s="10" t="s">
        <v>3127</v>
      </c>
      <c r="E34" s="10">
        <v>1468</v>
      </c>
      <c r="F34" s="29"/>
      <c r="G34" s="26">
        <v>3.3</v>
      </c>
      <c r="H34" s="26">
        <v>0.12</v>
      </c>
      <c r="I34" s="26" t="s">
        <v>27</v>
      </c>
      <c r="J34" s="26">
        <v>99.4</v>
      </c>
      <c r="K34" s="26" t="s">
        <v>27</v>
      </c>
      <c r="L34" s="26" t="s">
        <v>27</v>
      </c>
      <c r="M34" s="26">
        <v>0.18</v>
      </c>
      <c r="N34" s="26">
        <v>0.32</v>
      </c>
      <c r="O34" s="26" t="s">
        <v>27</v>
      </c>
      <c r="P34" s="26" t="s">
        <v>27</v>
      </c>
      <c r="R34" s="13">
        <f t="shared" si="0"/>
        <v>100.02000000000001</v>
      </c>
      <c r="W34" s="10"/>
      <c r="X34" s="26"/>
    </row>
    <row r="35" spans="1:24" s="13" customFormat="1" x14ac:dyDescent="0.2">
      <c r="B35" s="12"/>
      <c r="C35" s="44"/>
      <c r="D35" s="10"/>
      <c r="E35" s="10"/>
      <c r="F35" s="29"/>
      <c r="G35" s="26"/>
      <c r="H35" s="26"/>
      <c r="I35" s="26"/>
      <c r="J35" s="26"/>
      <c r="K35" s="26"/>
      <c r="L35" s="26"/>
      <c r="M35" s="26"/>
      <c r="N35" s="26"/>
      <c r="O35" s="26"/>
      <c r="P35" s="26"/>
      <c r="W35" s="10"/>
      <c r="X35" s="26"/>
    </row>
    <row r="36" spans="1:24" s="13" customFormat="1" x14ac:dyDescent="0.2">
      <c r="A36" s="12" t="s">
        <v>101</v>
      </c>
      <c r="C36" s="38"/>
      <c r="D36" s="12"/>
      <c r="E36" s="12"/>
      <c r="F36" s="29"/>
      <c r="G36" s="27"/>
      <c r="H36" s="27"/>
      <c r="I36" s="27"/>
      <c r="J36" s="27"/>
      <c r="K36" s="27"/>
      <c r="L36" s="27"/>
      <c r="M36" s="27"/>
      <c r="N36" s="27"/>
      <c r="O36" s="27"/>
      <c r="P36" s="27"/>
      <c r="W36" s="12"/>
      <c r="X36" s="27"/>
    </row>
    <row r="37" spans="1:24" s="13" customFormat="1" ht="16" customHeight="1" x14ac:dyDescent="0.2">
      <c r="A37" s="12">
        <v>9</v>
      </c>
      <c r="B37" s="12" t="s">
        <v>660</v>
      </c>
      <c r="C37" s="44" t="s">
        <v>3129</v>
      </c>
      <c r="D37" s="10" t="s">
        <v>3128</v>
      </c>
      <c r="E37" s="10" t="s">
        <v>3132</v>
      </c>
      <c r="F37" s="29"/>
      <c r="G37" s="26">
        <v>3</v>
      </c>
      <c r="H37" s="26">
        <v>0.13</v>
      </c>
      <c r="I37" s="26" t="s">
        <v>27</v>
      </c>
      <c r="J37" s="26">
        <v>75.8</v>
      </c>
      <c r="K37" s="26">
        <v>22.8</v>
      </c>
      <c r="L37" s="26" t="s">
        <v>27</v>
      </c>
      <c r="M37" s="26">
        <v>1.1499999999999999</v>
      </c>
      <c r="N37" s="26">
        <v>0.14000000000000001</v>
      </c>
      <c r="O37" s="26" t="s">
        <v>27</v>
      </c>
      <c r="P37" s="26" t="s">
        <v>27</v>
      </c>
      <c r="R37" s="13">
        <f t="shared" si="0"/>
        <v>100.02</v>
      </c>
      <c r="W37" s="10"/>
      <c r="X37" s="26"/>
    </row>
    <row r="38" spans="1:24" s="13" customFormat="1" ht="17" x14ac:dyDescent="0.2">
      <c r="A38" s="12">
        <v>10</v>
      </c>
      <c r="B38" s="12" t="s">
        <v>655</v>
      </c>
      <c r="C38" s="38" t="s">
        <v>3130</v>
      </c>
      <c r="D38" s="10" t="s">
        <v>3131</v>
      </c>
      <c r="E38" s="10">
        <v>1478</v>
      </c>
      <c r="F38" s="29"/>
      <c r="G38" s="26">
        <v>3.83</v>
      </c>
      <c r="H38" s="27" t="s">
        <v>27</v>
      </c>
      <c r="I38" s="26" t="s">
        <v>100</v>
      </c>
      <c r="J38" s="26">
        <v>97.6</v>
      </c>
      <c r="K38" s="27" t="s">
        <v>27</v>
      </c>
      <c r="L38" s="27">
        <v>0.38</v>
      </c>
      <c r="M38" s="26">
        <v>0.17</v>
      </c>
      <c r="N38" s="26">
        <v>0.53</v>
      </c>
      <c r="O38" s="26">
        <v>0.66</v>
      </c>
      <c r="P38" s="26">
        <v>0.41</v>
      </c>
      <c r="R38" s="13">
        <f t="shared" si="0"/>
        <v>99.749999999999986</v>
      </c>
      <c r="W38" s="10"/>
      <c r="X38" s="27"/>
    </row>
    <row r="39" spans="1:24" s="13" customFormat="1" x14ac:dyDescent="0.2">
      <c r="A39" s="12"/>
      <c r="B39" s="12"/>
      <c r="C39" s="38"/>
      <c r="D39" s="10"/>
      <c r="E39" s="10"/>
      <c r="F39" s="29"/>
      <c r="G39" s="26"/>
      <c r="H39" s="27"/>
      <c r="I39" s="26"/>
      <c r="J39" s="26"/>
      <c r="K39" s="27"/>
      <c r="L39" s="27"/>
      <c r="M39" s="26"/>
      <c r="N39" s="26"/>
      <c r="O39" s="26"/>
      <c r="P39" s="26"/>
      <c r="W39" s="10"/>
      <c r="X39" s="27"/>
    </row>
    <row r="40" spans="1:24" s="13" customFormat="1" x14ac:dyDescent="0.2">
      <c r="A40" s="12" t="s">
        <v>102</v>
      </c>
      <c r="C40" s="38"/>
      <c r="D40" s="12"/>
      <c r="E40" s="12"/>
      <c r="F40" s="29"/>
      <c r="G40" s="27"/>
      <c r="H40" s="27"/>
      <c r="I40" s="27"/>
      <c r="J40" s="27"/>
      <c r="K40" s="27"/>
      <c r="L40" s="27"/>
      <c r="M40" s="27"/>
      <c r="N40" s="27"/>
      <c r="O40" s="27"/>
      <c r="P40" s="27"/>
      <c r="W40" s="12"/>
      <c r="X40" s="27"/>
    </row>
    <row r="41" spans="1:24" s="13" customFormat="1" ht="17" x14ac:dyDescent="0.2">
      <c r="A41" s="12">
        <v>11</v>
      </c>
      <c r="B41" s="12" t="s">
        <v>656</v>
      </c>
      <c r="C41" s="44" t="s">
        <v>3133</v>
      </c>
      <c r="D41" s="10" t="s">
        <v>3249</v>
      </c>
      <c r="E41" s="10" t="s">
        <v>3250</v>
      </c>
      <c r="F41" s="29"/>
      <c r="G41" s="26">
        <v>3.1</v>
      </c>
      <c r="H41" s="26">
        <v>0.1</v>
      </c>
      <c r="I41" s="26">
        <v>0.28000000000000003</v>
      </c>
      <c r="J41" s="26">
        <v>97.9</v>
      </c>
      <c r="K41" s="26">
        <v>0.1</v>
      </c>
      <c r="L41" s="26">
        <v>0.2</v>
      </c>
      <c r="M41" s="26">
        <v>0.53</v>
      </c>
      <c r="N41" s="26">
        <v>0.35</v>
      </c>
      <c r="O41" s="26" t="s">
        <v>27</v>
      </c>
      <c r="P41" s="26">
        <v>0.56999999999999995</v>
      </c>
      <c r="R41" s="13">
        <f t="shared" si="0"/>
        <v>100.02999999999999</v>
      </c>
      <c r="W41" s="10"/>
      <c r="X41" s="26"/>
    </row>
    <row r="42" spans="1:24" s="13" customFormat="1" x14ac:dyDescent="0.2">
      <c r="A42" s="12">
        <v>12</v>
      </c>
      <c r="B42" s="12" t="s">
        <v>657</v>
      </c>
      <c r="C42" s="38" t="s">
        <v>3134</v>
      </c>
      <c r="D42" s="10" t="s">
        <v>3141</v>
      </c>
      <c r="E42" s="10">
        <v>1488</v>
      </c>
      <c r="F42" s="29"/>
      <c r="G42" s="26">
        <v>4.0999999999999996</v>
      </c>
      <c r="H42" s="27" t="s">
        <v>27</v>
      </c>
      <c r="I42" s="27" t="s">
        <v>27</v>
      </c>
      <c r="J42" s="26">
        <v>98.7</v>
      </c>
      <c r="K42" s="27" t="s">
        <v>27</v>
      </c>
      <c r="L42" s="27">
        <v>0.59</v>
      </c>
      <c r="M42" s="27" t="s">
        <v>100</v>
      </c>
      <c r="N42" s="26">
        <v>0.2</v>
      </c>
      <c r="O42" s="27" t="s">
        <v>27</v>
      </c>
      <c r="P42" s="27">
        <v>0.22</v>
      </c>
      <c r="R42" s="13">
        <f t="shared" si="0"/>
        <v>99.710000000000008</v>
      </c>
      <c r="W42" s="10"/>
      <c r="X42" s="27"/>
    </row>
    <row r="43" spans="1:24" s="13" customFormat="1" x14ac:dyDescent="0.2">
      <c r="A43" s="12">
        <v>13</v>
      </c>
      <c r="B43" s="12" t="s">
        <v>658</v>
      </c>
      <c r="C43" s="38" t="s">
        <v>3135</v>
      </c>
      <c r="D43" s="10" t="s">
        <v>3142</v>
      </c>
      <c r="E43" s="10">
        <v>1492</v>
      </c>
      <c r="F43" s="29"/>
      <c r="G43" s="26">
        <v>3.65</v>
      </c>
      <c r="H43" s="27" t="s">
        <v>27</v>
      </c>
      <c r="I43" s="27" t="s">
        <v>27</v>
      </c>
      <c r="J43" s="26">
        <v>98.3</v>
      </c>
      <c r="K43" s="27">
        <v>0.4</v>
      </c>
      <c r="L43" s="27" t="s">
        <v>100</v>
      </c>
      <c r="M43" s="26">
        <v>0.21</v>
      </c>
      <c r="N43" s="26">
        <v>0.06</v>
      </c>
      <c r="O43" s="26">
        <v>0.32</v>
      </c>
      <c r="P43" s="27">
        <v>0.46</v>
      </c>
      <c r="R43" s="13">
        <f t="shared" si="0"/>
        <v>99.749999999999986</v>
      </c>
      <c r="W43" s="10"/>
      <c r="X43" s="27"/>
    </row>
    <row r="44" spans="1:24" s="13" customFormat="1" x14ac:dyDescent="0.2">
      <c r="A44" s="12">
        <v>14</v>
      </c>
      <c r="B44" s="12" t="s">
        <v>690</v>
      </c>
      <c r="C44" s="38" t="s">
        <v>3136</v>
      </c>
      <c r="D44" s="10" t="s">
        <v>3143</v>
      </c>
      <c r="E44" s="10">
        <v>1500</v>
      </c>
      <c r="F44" s="29"/>
      <c r="G44" s="26">
        <v>4.22</v>
      </c>
      <c r="H44" s="27" t="s">
        <v>27</v>
      </c>
      <c r="I44" s="27" t="s">
        <v>100</v>
      </c>
      <c r="J44" s="26">
        <v>98.8</v>
      </c>
      <c r="K44" s="27" t="s">
        <v>27</v>
      </c>
      <c r="L44" s="27" t="s">
        <v>100</v>
      </c>
      <c r="M44" s="27" t="s">
        <v>27</v>
      </c>
      <c r="N44" s="26">
        <v>0.22</v>
      </c>
      <c r="O44" s="27" t="s">
        <v>100</v>
      </c>
      <c r="P44" s="27">
        <v>0.45</v>
      </c>
      <c r="R44" s="13">
        <f t="shared" si="0"/>
        <v>99.47</v>
      </c>
      <c r="W44" s="10"/>
      <c r="X44" s="27"/>
    </row>
    <row r="45" spans="1:24" s="13" customFormat="1" x14ac:dyDescent="0.2">
      <c r="A45" s="12">
        <v>15</v>
      </c>
      <c r="B45" s="12" t="s">
        <v>691</v>
      </c>
      <c r="C45" s="38" t="s">
        <v>3137</v>
      </c>
      <c r="D45" s="10" t="s">
        <v>3144</v>
      </c>
      <c r="E45" s="10">
        <v>1500</v>
      </c>
      <c r="F45" s="29"/>
      <c r="G45" s="26">
        <v>3.6</v>
      </c>
      <c r="H45" s="27">
        <v>0.24</v>
      </c>
      <c r="I45" s="27" t="s">
        <v>100</v>
      </c>
      <c r="J45" s="26">
        <v>98</v>
      </c>
      <c r="K45" s="27">
        <v>0.4</v>
      </c>
      <c r="L45" s="27">
        <v>0.22</v>
      </c>
      <c r="M45" s="27" t="s">
        <v>100</v>
      </c>
      <c r="N45" s="27" t="s">
        <v>100</v>
      </c>
      <c r="O45" s="27">
        <v>0.32</v>
      </c>
      <c r="P45" s="27">
        <v>0.77</v>
      </c>
      <c r="R45" s="13">
        <f t="shared" si="0"/>
        <v>99.949999999999989</v>
      </c>
      <c r="W45" s="10"/>
      <c r="X45" s="27"/>
    </row>
    <row r="46" spans="1:24" s="13" customFormat="1" x14ac:dyDescent="0.2">
      <c r="A46" s="12">
        <v>16</v>
      </c>
      <c r="B46" s="12" t="s">
        <v>692</v>
      </c>
      <c r="C46" s="38" t="s">
        <v>3138</v>
      </c>
      <c r="D46" s="10" t="s">
        <v>3145</v>
      </c>
      <c r="E46" s="10">
        <v>1502</v>
      </c>
      <c r="F46" s="29"/>
      <c r="G46" s="26">
        <v>3.82</v>
      </c>
      <c r="H46" s="27">
        <v>0.24</v>
      </c>
      <c r="I46" s="27" t="s">
        <v>100</v>
      </c>
      <c r="J46" s="26">
        <v>98.5</v>
      </c>
      <c r="K46" s="27" t="s">
        <v>27</v>
      </c>
      <c r="L46" s="27" t="s">
        <v>100</v>
      </c>
      <c r="M46" s="27">
        <v>0.14000000000000001</v>
      </c>
      <c r="N46" s="27" t="s">
        <v>100</v>
      </c>
      <c r="O46" s="27" t="s">
        <v>27</v>
      </c>
      <c r="P46" s="27">
        <v>0.75</v>
      </c>
      <c r="R46" s="13">
        <f t="shared" si="0"/>
        <v>99.63</v>
      </c>
      <c r="W46" s="10"/>
      <c r="X46" s="27"/>
    </row>
    <row r="47" spans="1:24" s="13" customFormat="1" x14ac:dyDescent="0.2">
      <c r="A47" s="12">
        <v>17</v>
      </c>
      <c r="B47" s="12" t="s">
        <v>693</v>
      </c>
      <c r="C47" s="38" t="s">
        <v>3139</v>
      </c>
      <c r="D47" s="10" t="s">
        <v>3146</v>
      </c>
      <c r="E47" s="10">
        <v>1505</v>
      </c>
      <c r="F47" s="29"/>
      <c r="G47" s="26">
        <v>3.7</v>
      </c>
      <c r="H47" s="27">
        <v>0.19</v>
      </c>
      <c r="I47" s="27" t="s">
        <v>100</v>
      </c>
      <c r="J47" s="26">
        <v>98</v>
      </c>
      <c r="K47" s="27" t="s">
        <v>27</v>
      </c>
      <c r="L47" s="27">
        <v>0.36</v>
      </c>
      <c r="M47" s="27">
        <v>0.15</v>
      </c>
      <c r="N47" s="26">
        <v>0.08</v>
      </c>
      <c r="O47" s="27">
        <v>0.26</v>
      </c>
      <c r="P47" s="27">
        <v>0.95</v>
      </c>
      <c r="R47" s="13">
        <f t="shared" si="0"/>
        <v>99.990000000000009</v>
      </c>
      <c r="W47" s="10"/>
      <c r="X47" s="27"/>
    </row>
    <row r="48" spans="1:24" s="13" customFormat="1" x14ac:dyDescent="0.2">
      <c r="A48" s="12">
        <v>18</v>
      </c>
      <c r="B48" s="12" t="s">
        <v>694</v>
      </c>
      <c r="C48" s="38" t="s">
        <v>3140</v>
      </c>
      <c r="D48" s="12" t="s">
        <v>3147</v>
      </c>
      <c r="E48" s="10">
        <v>1506</v>
      </c>
      <c r="F48" s="29"/>
      <c r="G48" s="26">
        <v>3</v>
      </c>
      <c r="H48" s="27" t="s">
        <v>27</v>
      </c>
      <c r="I48" s="27">
        <v>0.4</v>
      </c>
      <c r="J48" s="26">
        <v>98.1</v>
      </c>
      <c r="K48" s="27" t="s">
        <v>27</v>
      </c>
      <c r="L48" s="27">
        <v>0.33</v>
      </c>
      <c r="M48" s="27">
        <v>0.95</v>
      </c>
      <c r="N48" s="27" t="s">
        <v>27</v>
      </c>
      <c r="O48" s="27" t="s">
        <v>27</v>
      </c>
      <c r="P48" s="27">
        <v>0.21</v>
      </c>
      <c r="R48" s="13">
        <f t="shared" si="0"/>
        <v>99.99</v>
      </c>
      <c r="W48" s="10"/>
      <c r="X48" s="27"/>
    </row>
    <row r="49" spans="1:24" s="13" customFormat="1" x14ac:dyDescent="0.2">
      <c r="A49" s="12"/>
      <c r="B49" s="12"/>
      <c r="C49" s="38"/>
      <c r="D49" s="12"/>
      <c r="E49" s="10"/>
      <c r="F49" s="29"/>
      <c r="G49" s="26"/>
      <c r="H49" s="27"/>
      <c r="I49" s="27"/>
      <c r="J49" s="26"/>
      <c r="K49" s="27"/>
      <c r="L49" s="27"/>
      <c r="M49" s="27"/>
      <c r="N49" s="27"/>
      <c r="O49" s="27"/>
      <c r="P49" s="27"/>
      <c r="W49" s="10"/>
      <c r="X49" s="27"/>
    </row>
    <row r="50" spans="1:24" s="13" customFormat="1" x14ac:dyDescent="0.2">
      <c r="A50" s="12" t="s">
        <v>103</v>
      </c>
      <c r="C50" s="38"/>
      <c r="D50" s="12"/>
      <c r="E50" s="12"/>
      <c r="F50" s="29"/>
      <c r="G50" s="27"/>
      <c r="H50" s="27"/>
      <c r="I50" s="27"/>
      <c r="J50" s="27"/>
      <c r="K50" s="27"/>
      <c r="L50" s="27"/>
      <c r="M50" s="27"/>
      <c r="N50" s="27"/>
      <c r="O50" s="27"/>
      <c r="P50" s="27"/>
      <c r="W50" s="12"/>
      <c r="X50" s="27"/>
    </row>
    <row r="51" spans="1:24" s="13" customFormat="1" ht="17" x14ac:dyDescent="0.2">
      <c r="A51" s="12">
        <v>19</v>
      </c>
      <c r="B51" s="12" t="s">
        <v>659</v>
      </c>
      <c r="C51" s="44" t="s">
        <v>3148</v>
      </c>
      <c r="D51" s="10" t="s">
        <v>3149</v>
      </c>
      <c r="E51" s="10" t="s">
        <v>3150</v>
      </c>
      <c r="F51" s="29"/>
      <c r="G51" s="26">
        <v>3.38</v>
      </c>
      <c r="H51" s="26">
        <v>0.1</v>
      </c>
      <c r="I51" s="26">
        <v>0.22</v>
      </c>
      <c r="J51" s="26">
        <v>97.8</v>
      </c>
      <c r="K51" s="26">
        <v>0.2</v>
      </c>
      <c r="L51" s="26">
        <v>0.21</v>
      </c>
      <c r="M51" s="26">
        <v>0.77</v>
      </c>
      <c r="N51" s="26">
        <v>0.34</v>
      </c>
      <c r="O51" s="26" t="s">
        <v>27</v>
      </c>
      <c r="P51" s="26">
        <v>0.32</v>
      </c>
      <c r="R51" s="13">
        <f t="shared" si="0"/>
        <v>99.95999999999998</v>
      </c>
      <c r="W51" s="10"/>
      <c r="X51" s="26"/>
    </row>
    <row r="52" spans="1:24" s="13" customFormat="1" x14ac:dyDescent="0.2">
      <c r="A52" s="12"/>
      <c r="B52" s="12"/>
      <c r="C52" s="44"/>
      <c r="D52" s="10"/>
      <c r="E52" s="10"/>
      <c r="F52" s="29"/>
      <c r="G52" s="26"/>
      <c r="H52" s="26"/>
      <c r="I52" s="26"/>
      <c r="J52" s="26"/>
      <c r="K52" s="26"/>
      <c r="L52" s="26"/>
      <c r="M52" s="26"/>
      <c r="N52" s="26"/>
      <c r="O52" s="26"/>
      <c r="P52" s="26"/>
      <c r="W52" s="10"/>
      <c r="X52" s="26"/>
    </row>
    <row r="53" spans="1:24" s="13" customFormat="1" x14ac:dyDescent="0.2">
      <c r="A53" s="12" t="s">
        <v>104</v>
      </c>
      <c r="C53" s="38"/>
      <c r="D53" s="12"/>
      <c r="E53" s="12"/>
      <c r="F53" s="29"/>
      <c r="G53" s="27"/>
      <c r="H53" s="27"/>
      <c r="I53" s="27"/>
      <c r="J53" s="27"/>
      <c r="K53" s="27"/>
      <c r="L53" s="27"/>
      <c r="M53" s="27"/>
      <c r="N53" s="27"/>
      <c r="O53" s="27"/>
      <c r="P53" s="27"/>
      <c r="W53" s="12"/>
      <c r="X53" s="27"/>
    </row>
    <row r="54" spans="1:24" s="13" customFormat="1" x14ac:dyDescent="0.2">
      <c r="A54" s="12">
        <v>20</v>
      </c>
      <c r="B54" s="12" t="s">
        <v>695</v>
      </c>
      <c r="C54" s="38" t="s">
        <v>3152</v>
      </c>
      <c r="D54" s="12" t="s">
        <v>3151</v>
      </c>
      <c r="E54" s="10">
        <v>1509</v>
      </c>
      <c r="F54" s="29"/>
      <c r="G54" s="26">
        <v>3.5</v>
      </c>
      <c r="H54" s="27" t="s">
        <v>100</v>
      </c>
      <c r="I54" s="27" t="s">
        <v>27</v>
      </c>
      <c r="J54" s="27">
        <v>85.8</v>
      </c>
      <c r="K54" s="27" t="s">
        <v>27</v>
      </c>
      <c r="L54" s="27" t="s">
        <v>27</v>
      </c>
      <c r="M54" s="27">
        <v>6.25</v>
      </c>
      <c r="N54" s="27">
        <v>0.12</v>
      </c>
      <c r="O54" s="27">
        <v>7.41</v>
      </c>
      <c r="P54" s="27">
        <v>0.34</v>
      </c>
      <c r="R54" s="13">
        <f t="shared" si="0"/>
        <v>99.92</v>
      </c>
      <c r="W54" s="10"/>
      <c r="X54" s="27"/>
    </row>
    <row r="55" spans="1:24" s="13" customFormat="1" x14ac:dyDescent="0.2">
      <c r="A55" s="12">
        <v>21</v>
      </c>
      <c r="B55" s="12" t="s">
        <v>696</v>
      </c>
      <c r="C55" s="38" t="s">
        <v>3153</v>
      </c>
      <c r="D55" s="12" t="s">
        <v>3160</v>
      </c>
      <c r="E55" s="10">
        <v>1511</v>
      </c>
      <c r="F55" s="29"/>
      <c r="G55" s="26">
        <v>3.68</v>
      </c>
      <c r="H55" s="27" t="s">
        <v>27</v>
      </c>
      <c r="I55" s="27" t="s">
        <v>100</v>
      </c>
      <c r="J55" s="27">
        <v>98.9</v>
      </c>
      <c r="K55" s="27" t="s">
        <v>27</v>
      </c>
      <c r="L55" s="27" t="s">
        <v>27</v>
      </c>
      <c r="M55" s="27">
        <v>0.32</v>
      </c>
      <c r="N55" s="27" t="s">
        <v>27</v>
      </c>
      <c r="O55" s="27" t="s">
        <v>27</v>
      </c>
      <c r="P55" s="27">
        <v>0.42</v>
      </c>
      <c r="R55" s="13">
        <f t="shared" si="0"/>
        <v>99.64</v>
      </c>
      <c r="W55" s="10"/>
      <c r="X55" s="27"/>
    </row>
    <row r="56" spans="1:24" s="13" customFormat="1" x14ac:dyDescent="0.2">
      <c r="A56" s="12">
        <v>22</v>
      </c>
      <c r="B56" s="12" t="s">
        <v>697</v>
      </c>
      <c r="C56" s="38" t="s">
        <v>3154</v>
      </c>
      <c r="D56" s="12" t="s">
        <v>3161</v>
      </c>
      <c r="E56" s="10">
        <v>1512</v>
      </c>
      <c r="F56" s="29"/>
      <c r="G56" s="26">
        <v>3.3</v>
      </c>
      <c r="H56" s="27" t="s">
        <v>27</v>
      </c>
      <c r="I56" s="27" t="s">
        <v>27</v>
      </c>
      <c r="J56" s="27">
        <v>83.8</v>
      </c>
      <c r="K56" s="27">
        <v>14</v>
      </c>
      <c r="L56" s="27" t="s">
        <v>27</v>
      </c>
      <c r="M56" s="27">
        <v>1.22</v>
      </c>
      <c r="N56" s="27">
        <v>0.26</v>
      </c>
      <c r="O56" s="27">
        <v>0.37</v>
      </c>
      <c r="P56" s="27">
        <v>0.43</v>
      </c>
      <c r="R56" s="13">
        <f t="shared" si="0"/>
        <v>100.08000000000001</v>
      </c>
      <c r="W56" s="10"/>
      <c r="X56" s="27"/>
    </row>
    <row r="57" spans="1:24" s="13" customFormat="1" ht="17" x14ac:dyDescent="0.2">
      <c r="A57" s="12">
        <v>23</v>
      </c>
      <c r="B57" s="12" t="s">
        <v>698</v>
      </c>
      <c r="C57" s="44" t="s">
        <v>3155</v>
      </c>
      <c r="D57" s="10" t="s">
        <v>3162</v>
      </c>
      <c r="E57" s="10">
        <v>1513</v>
      </c>
      <c r="F57" s="29"/>
      <c r="G57" s="26">
        <v>3.6</v>
      </c>
      <c r="H57" s="26">
        <v>0.18</v>
      </c>
      <c r="I57" s="27" t="s">
        <v>27</v>
      </c>
      <c r="J57" s="26">
        <v>98.6</v>
      </c>
      <c r="K57" s="26">
        <v>0.2</v>
      </c>
      <c r="L57" s="27" t="s">
        <v>27</v>
      </c>
      <c r="M57" s="26">
        <v>0.87</v>
      </c>
      <c r="N57" s="26">
        <v>0.11</v>
      </c>
      <c r="O57" s="26" t="s">
        <v>27</v>
      </c>
      <c r="P57" s="26" t="s">
        <v>100</v>
      </c>
      <c r="R57" s="13">
        <f t="shared" si="0"/>
        <v>99.960000000000008</v>
      </c>
      <c r="W57" s="10"/>
      <c r="X57" s="26"/>
    </row>
    <row r="58" spans="1:24" s="13" customFormat="1" x14ac:dyDescent="0.2">
      <c r="A58" s="12">
        <v>24</v>
      </c>
      <c r="B58" s="12" t="s">
        <v>699</v>
      </c>
      <c r="C58" s="38" t="s">
        <v>3156</v>
      </c>
      <c r="D58" s="12" t="s">
        <v>3163</v>
      </c>
      <c r="E58" s="10">
        <v>1515</v>
      </c>
      <c r="F58" s="29"/>
      <c r="G58" s="26">
        <v>3.35</v>
      </c>
      <c r="H58" s="27" t="s">
        <v>27</v>
      </c>
      <c r="I58" s="27">
        <v>0.12</v>
      </c>
      <c r="J58" s="27">
        <v>98.4</v>
      </c>
      <c r="K58" s="27" t="s">
        <v>27</v>
      </c>
      <c r="L58" s="27" t="s">
        <v>100</v>
      </c>
      <c r="M58" s="27">
        <v>0.25</v>
      </c>
      <c r="N58" s="27" t="s">
        <v>27</v>
      </c>
      <c r="O58" s="27" t="s">
        <v>100</v>
      </c>
      <c r="P58" s="27">
        <v>0.81</v>
      </c>
      <c r="R58" s="13">
        <f t="shared" si="0"/>
        <v>99.580000000000013</v>
      </c>
      <c r="W58" s="10"/>
      <c r="X58" s="27"/>
    </row>
    <row r="59" spans="1:24" s="13" customFormat="1" ht="17" x14ac:dyDescent="0.2">
      <c r="A59" s="12">
        <v>25</v>
      </c>
      <c r="B59" s="12" t="s">
        <v>700</v>
      </c>
      <c r="C59" s="44" t="s">
        <v>3157</v>
      </c>
      <c r="D59" s="10" t="s">
        <v>3164</v>
      </c>
      <c r="E59" s="10">
        <v>1540</v>
      </c>
      <c r="F59" s="29"/>
      <c r="G59" s="26">
        <v>4.18</v>
      </c>
      <c r="H59" s="26">
        <v>0.18</v>
      </c>
      <c r="I59" s="26" t="s">
        <v>100</v>
      </c>
      <c r="J59" s="26">
        <v>98.8</v>
      </c>
      <c r="K59" s="27" t="s">
        <v>27</v>
      </c>
      <c r="L59" s="26" t="s">
        <v>27</v>
      </c>
      <c r="M59" s="26">
        <v>0.52</v>
      </c>
      <c r="N59" s="26">
        <v>0.12</v>
      </c>
      <c r="O59" s="26" t="s">
        <v>27</v>
      </c>
      <c r="P59" s="26">
        <v>0.34</v>
      </c>
      <c r="R59" s="13">
        <f t="shared" si="0"/>
        <v>99.960000000000008</v>
      </c>
      <c r="W59" s="10"/>
      <c r="X59" s="27"/>
    </row>
    <row r="60" spans="1:24" s="13" customFormat="1" ht="17" x14ac:dyDescent="0.2">
      <c r="A60" s="12">
        <v>26</v>
      </c>
      <c r="B60" s="12" t="s">
        <v>701</v>
      </c>
      <c r="C60" s="44" t="s">
        <v>3158</v>
      </c>
      <c r="D60" s="10" t="s">
        <v>3165</v>
      </c>
      <c r="E60" s="10">
        <v>1545</v>
      </c>
      <c r="F60" s="29"/>
      <c r="G60" s="26">
        <v>4.45</v>
      </c>
      <c r="H60" s="26">
        <v>0.13</v>
      </c>
      <c r="I60" s="26" t="s">
        <v>100</v>
      </c>
      <c r="J60" s="26">
        <v>98.4</v>
      </c>
      <c r="K60" s="27" t="s">
        <v>27</v>
      </c>
      <c r="L60" s="26">
        <v>0.65</v>
      </c>
      <c r="M60" s="26">
        <v>0.22</v>
      </c>
      <c r="N60" s="26">
        <v>0.16</v>
      </c>
      <c r="O60" s="26" t="s">
        <v>27</v>
      </c>
      <c r="P60" s="26">
        <v>0.41</v>
      </c>
      <c r="R60" s="13">
        <f t="shared" si="0"/>
        <v>99.97</v>
      </c>
      <c r="W60" s="10"/>
      <c r="X60" s="27"/>
    </row>
    <row r="61" spans="1:24" s="13" customFormat="1" ht="17" x14ac:dyDescent="0.2">
      <c r="A61" s="12">
        <v>27</v>
      </c>
      <c r="B61" s="12" t="s">
        <v>702</v>
      </c>
      <c r="C61" s="44" t="s">
        <v>3159</v>
      </c>
      <c r="D61" s="10" t="s">
        <v>3166</v>
      </c>
      <c r="E61" s="10">
        <v>1547</v>
      </c>
      <c r="F61" s="29"/>
      <c r="G61" s="26">
        <v>3.4</v>
      </c>
      <c r="H61" s="26">
        <v>0.48</v>
      </c>
      <c r="I61" s="26" t="s">
        <v>27</v>
      </c>
      <c r="J61" s="26">
        <v>98.1</v>
      </c>
      <c r="K61" s="26">
        <v>0.3</v>
      </c>
      <c r="L61" s="26" t="s">
        <v>27</v>
      </c>
      <c r="M61" s="26">
        <v>0.61</v>
      </c>
      <c r="N61" s="26">
        <v>0.18</v>
      </c>
      <c r="O61" s="26" t="s">
        <v>27</v>
      </c>
      <c r="P61" s="26">
        <v>0.32</v>
      </c>
      <c r="R61" s="13">
        <f t="shared" si="0"/>
        <v>99.99</v>
      </c>
      <c r="W61" s="10"/>
      <c r="X61" s="26"/>
    </row>
    <row r="62" spans="1:24" s="13" customFormat="1" x14ac:dyDescent="0.2">
      <c r="A62" s="12"/>
      <c r="B62" s="12"/>
      <c r="C62" s="44"/>
      <c r="D62" s="10"/>
      <c r="E62" s="10"/>
      <c r="F62" s="29"/>
      <c r="G62" s="26"/>
      <c r="H62" s="26"/>
      <c r="I62" s="26"/>
      <c r="J62" s="26"/>
      <c r="K62" s="26"/>
      <c r="L62" s="26"/>
      <c r="M62" s="26"/>
      <c r="N62" s="26"/>
      <c r="O62" s="26"/>
      <c r="P62" s="26"/>
      <c r="W62" s="10"/>
      <c r="X62" s="26"/>
    </row>
    <row r="63" spans="1:24" s="13" customFormat="1" x14ac:dyDescent="0.2">
      <c r="A63" s="12" t="s">
        <v>105</v>
      </c>
      <c r="C63" s="38"/>
      <c r="D63" s="12"/>
      <c r="E63" s="12"/>
      <c r="F63" s="29"/>
      <c r="G63" s="27"/>
      <c r="H63" s="27"/>
      <c r="I63" s="27"/>
      <c r="J63" s="27"/>
      <c r="K63" s="27"/>
      <c r="L63" s="27"/>
      <c r="M63" s="27"/>
      <c r="N63" s="27"/>
      <c r="O63" s="26"/>
      <c r="P63" s="27"/>
      <c r="W63" s="12"/>
      <c r="X63" s="27"/>
    </row>
    <row r="64" spans="1:24" s="13" customFormat="1" ht="17" x14ac:dyDescent="0.2">
      <c r="A64" s="12">
        <v>28</v>
      </c>
      <c r="B64" s="12" t="s">
        <v>703</v>
      </c>
      <c r="C64" s="44" t="s">
        <v>3167</v>
      </c>
      <c r="D64" s="10" t="s">
        <v>3168</v>
      </c>
      <c r="E64" s="10">
        <v>1548</v>
      </c>
      <c r="F64" s="29"/>
      <c r="G64" s="26">
        <v>3.05</v>
      </c>
      <c r="H64" s="26">
        <v>0.16</v>
      </c>
      <c r="I64" s="26" t="s">
        <v>27</v>
      </c>
      <c r="J64" s="26">
        <v>98.2</v>
      </c>
      <c r="K64" s="26" t="s">
        <v>27</v>
      </c>
      <c r="L64" s="26">
        <v>0.23</v>
      </c>
      <c r="M64" s="26">
        <v>1.01</v>
      </c>
      <c r="N64" s="26" t="s">
        <v>27</v>
      </c>
      <c r="O64" s="26" t="s">
        <v>27</v>
      </c>
      <c r="P64" s="26">
        <v>0.4</v>
      </c>
      <c r="R64" s="13">
        <f t="shared" si="0"/>
        <v>100.00000000000001</v>
      </c>
      <c r="W64" s="10"/>
      <c r="X64" s="26"/>
    </row>
    <row r="65" spans="1:24" s="13" customFormat="1" x14ac:dyDescent="0.2">
      <c r="A65" s="12"/>
      <c r="B65" s="12"/>
      <c r="C65" s="44"/>
      <c r="D65" s="10"/>
      <c r="E65" s="10"/>
      <c r="F65" s="29"/>
      <c r="G65" s="26"/>
      <c r="H65" s="26"/>
      <c r="I65" s="26"/>
      <c r="J65" s="26"/>
      <c r="K65" s="26"/>
      <c r="L65" s="26"/>
      <c r="M65" s="26"/>
      <c r="N65" s="26"/>
      <c r="O65" s="26"/>
      <c r="P65" s="26"/>
      <c r="W65" s="10"/>
      <c r="X65" s="26"/>
    </row>
    <row r="66" spans="1:24" s="13" customFormat="1" x14ac:dyDescent="0.2">
      <c r="A66" s="12" t="s">
        <v>3221</v>
      </c>
      <c r="C66" s="38"/>
      <c r="D66" s="12"/>
      <c r="E66" s="12"/>
      <c r="F66" s="29"/>
      <c r="G66" s="27"/>
      <c r="H66" s="27"/>
      <c r="I66" s="27"/>
      <c r="J66" s="27"/>
      <c r="K66" s="27"/>
      <c r="L66" s="27"/>
      <c r="M66" s="27"/>
      <c r="N66" s="27"/>
      <c r="O66" s="27"/>
      <c r="P66" s="27"/>
      <c r="W66" s="12"/>
      <c r="X66" s="27"/>
    </row>
    <row r="67" spans="1:24" s="13" customFormat="1" ht="17" x14ac:dyDescent="0.2">
      <c r="A67" s="12">
        <v>29</v>
      </c>
      <c r="B67" s="12"/>
      <c r="C67" s="44" t="s">
        <v>3169</v>
      </c>
      <c r="D67" s="12" t="s">
        <v>3173</v>
      </c>
      <c r="E67" s="10">
        <v>1557</v>
      </c>
      <c r="F67" s="18"/>
      <c r="G67" s="26">
        <v>4.5999999999999996</v>
      </c>
      <c r="H67" s="26" t="s">
        <v>27</v>
      </c>
      <c r="I67" s="26" t="s">
        <v>27</v>
      </c>
      <c r="J67" s="26">
        <v>99.8</v>
      </c>
      <c r="K67" s="26" t="s">
        <v>27</v>
      </c>
      <c r="L67" s="26" t="s">
        <v>100</v>
      </c>
      <c r="M67" s="26" t="s">
        <v>27</v>
      </c>
      <c r="N67" s="26" t="s">
        <v>100</v>
      </c>
      <c r="O67" s="26" t="s">
        <v>27</v>
      </c>
      <c r="P67" s="26">
        <v>0.19</v>
      </c>
      <c r="R67" s="13">
        <f t="shared" si="0"/>
        <v>99.99</v>
      </c>
      <c r="W67" s="10"/>
      <c r="X67" s="26"/>
    </row>
    <row r="68" spans="1:24" s="13" customFormat="1" ht="17" x14ac:dyDescent="0.2">
      <c r="A68" s="12">
        <v>30</v>
      </c>
      <c r="B68" s="12"/>
      <c r="C68" s="44" t="s">
        <v>3170</v>
      </c>
      <c r="D68" s="12" t="s">
        <v>3174</v>
      </c>
      <c r="E68" s="10">
        <v>1576</v>
      </c>
      <c r="F68" s="18">
        <v>37</v>
      </c>
      <c r="G68" s="27">
        <v>4.76</v>
      </c>
      <c r="H68" s="26" t="s">
        <v>27</v>
      </c>
      <c r="I68" s="26">
        <v>0.09</v>
      </c>
      <c r="J68" s="26">
        <v>97.3</v>
      </c>
      <c r="K68" s="26">
        <v>0.3</v>
      </c>
      <c r="L68" s="26">
        <v>0.7</v>
      </c>
      <c r="M68" s="26">
        <v>0.94</v>
      </c>
      <c r="N68" s="26">
        <v>0.14000000000000001</v>
      </c>
      <c r="O68" s="26">
        <v>0.3</v>
      </c>
      <c r="P68" s="26">
        <v>0.26</v>
      </c>
      <c r="R68" s="13">
        <f t="shared" si="0"/>
        <v>100.03</v>
      </c>
      <c r="W68" s="10"/>
      <c r="X68" s="26"/>
    </row>
    <row r="69" spans="1:24" s="13" customFormat="1" ht="17" x14ac:dyDescent="0.2">
      <c r="A69" s="12">
        <v>31</v>
      </c>
      <c r="B69" s="12"/>
      <c r="C69" s="44" t="s">
        <v>3171</v>
      </c>
      <c r="D69" s="12" t="s">
        <v>3175</v>
      </c>
      <c r="E69" s="10">
        <v>1579</v>
      </c>
      <c r="F69" s="18"/>
      <c r="G69" s="26">
        <v>5.5</v>
      </c>
      <c r="H69" s="26" t="s">
        <v>27</v>
      </c>
      <c r="I69" s="26" t="s">
        <v>100</v>
      </c>
      <c r="J69" s="26">
        <v>99.8</v>
      </c>
      <c r="K69" s="26" t="s">
        <v>27</v>
      </c>
      <c r="L69" s="26" t="s">
        <v>100</v>
      </c>
      <c r="M69" s="26" t="s">
        <v>27</v>
      </c>
      <c r="N69" s="26">
        <v>0.16</v>
      </c>
      <c r="O69" s="26" t="s">
        <v>27</v>
      </c>
      <c r="P69" s="26" t="s">
        <v>27</v>
      </c>
      <c r="R69" s="13">
        <f t="shared" si="0"/>
        <v>99.96</v>
      </c>
      <c r="W69" s="10"/>
      <c r="X69" s="26"/>
    </row>
    <row r="70" spans="1:24" s="13" customFormat="1" ht="17" x14ac:dyDescent="0.2">
      <c r="A70" s="12">
        <v>32</v>
      </c>
      <c r="B70" s="12"/>
      <c r="C70" s="44" t="s">
        <v>3172</v>
      </c>
      <c r="D70" s="12" t="s">
        <v>3176</v>
      </c>
      <c r="E70" s="10">
        <v>1580</v>
      </c>
      <c r="F70" s="18"/>
      <c r="G70" s="27">
        <v>5.2</v>
      </c>
      <c r="H70" s="26" t="s">
        <v>100</v>
      </c>
      <c r="I70" s="26" t="s">
        <v>27</v>
      </c>
      <c r="J70" s="26">
        <v>99.6</v>
      </c>
      <c r="K70" s="26" t="s">
        <v>27</v>
      </c>
      <c r="L70" s="26" t="s">
        <v>100</v>
      </c>
      <c r="M70" s="26" t="s">
        <v>27</v>
      </c>
      <c r="N70" s="26">
        <v>0.14000000000000001</v>
      </c>
      <c r="O70" s="26" t="s">
        <v>27</v>
      </c>
      <c r="P70" s="26">
        <v>0.25</v>
      </c>
      <c r="R70" s="13">
        <f t="shared" si="0"/>
        <v>99.99</v>
      </c>
      <c r="W70" s="10"/>
      <c r="X70" s="26"/>
    </row>
    <row r="71" spans="1:24" s="13" customFormat="1" x14ac:dyDescent="0.2">
      <c r="A71" s="12"/>
      <c r="B71" s="12"/>
      <c r="C71" s="44"/>
      <c r="D71" s="12"/>
      <c r="E71" s="10"/>
      <c r="F71" s="18"/>
      <c r="G71" s="27"/>
      <c r="H71" s="26"/>
      <c r="I71" s="26"/>
      <c r="J71" s="26"/>
      <c r="K71" s="26"/>
      <c r="L71" s="26"/>
      <c r="M71" s="26"/>
      <c r="N71" s="26"/>
      <c r="O71" s="26"/>
      <c r="P71" s="26"/>
      <c r="W71" s="10"/>
      <c r="X71" s="26"/>
    </row>
    <row r="72" spans="1:24" s="13" customFormat="1" x14ac:dyDescent="0.2">
      <c r="A72" s="12" t="s">
        <v>106</v>
      </c>
      <c r="C72" s="44"/>
      <c r="D72" s="12"/>
      <c r="E72" s="10"/>
      <c r="F72" s="18"/>
      <c r="G72" s="27"/>
      <c r="H72" s="26"/>
      <c r="I72" s="26"/>
      <c r="J72" s="26"/>
      <c r="K72" s="26"/>
      <c r="L72" s="26"/>
      <c r="M72" s="26"/>
      <c r="N72" s="26"/>
      <c r="O72" s="26"/>
      <c r="P72" s="26"/>
      <c r="W72" s="10"/>
      <c r="X72" s="26"/>
    </row>
    <row r="73" spans="1:24" s="13" customFormat="1" ht="17" x14ac:dyDescent="0.2">
      <c r="A73" s="12">
        <v>33</v>
      </c>
      <c r="B73" s="12"/>
      <c r="C73" s="44" t="s">
        <v>3177</v>
      </c>
      <c r="D73" s="12" t="s">
        <v>3186</v>
      </c>
      <c r="E73" s="10">
        <v>1575</v>
      </c>
      <c r="F73" s="18">
        <v>37</v>
      </c>
      <c r="G73" s="27">
        <v>5.34</v>
      </c>
      <c r="H73" s="26" t="s">
        <v>27</v>
      </c>
      <c r="I73" s="26" t="s">
        <v>100</v>
      </c>
      <c r="J73" s="26">
        <v>98.5</v>
      </c>
      <c r="K73" s="26">
        <v>0.5</v>
      </c>
      <c r="L73" s="26" t="s">
        <v>27</v>
      </c>
      <c r="M73" s="26">
        <v>0.25</v>
      </c>
      <c r="N73" s="26">
        <v>7.0000000000000007E-2</v>
      </c>
      <c r="O73" s="26" t="s">
        <v>27</v>
      </c>
      <c r="P73" s="26">
        <v>0.38</v>
      </c>
      <c r="R73" s="13">
        <f t="shared" si="0"/>
        <v>99.699999999999989</v>
      </c>
      <c r="W73" s="10"/>
      <c r="X73" s="26"/>
    </row>
    <row r="74" spans="1:24" s="13" customFormat="1" ht="17" x14ac:dyDescent="0.2">
      <c r="A74" s="12">
        <v>34</v>
      </c>
      <c r="B74" s="12"/>
      <c r="C74" s="44" t="s">
        <v>3178</v>
      </c>
      <c r="D74" s="12" t="s">
        <v>3187</v>
      </c>
      <c r="E74" s="10">
        <v>1579</v>
      </c>
      <c r="F74" s="18">
        <v>48</v>
      </c>
      <c r="G74" s="27">
        <v>5.65</v>
      </c>
      <c r="H74" s="26" t="s">
        <v>100</v>
      </c>
      <c r="I74" s="26" t="s">
        <v>100</v>
      </c>
      <c r="J74" s="26">
        <v>98.6</v>
      </c>
      <c r="K74" s="26">
        <v>0.2</v>
      </c>
      <c r="L74" s="26">
        <v>0.28000000000000003</v>
      </c>
      <c r="M74" s="26">
        <v>0.18</v>
      </c>
      <c r="N74" s="26" t="s">
        <v>27</v>
      </c>
      <c r="O74" s="26" t="s">
        <v>27</v>
      </c>
      <c r="P74" s="26">
        <v>0.45</v>
      </c>
      <c r="R74" s="13">
        <f t="shared" si="0"/>
        <v>99.710000000000008</v>
      </c>
      <c r="W74" s="10"/>
      <c r="X74" s="26"/>
    </row>
    <row r="75" spans="1:24" s="13" customFormat="1" ht="17" x14ac:dyDescent="0.2">
      <c r="A75" s="12">
        <v>35</v>
      </c>
      <c r="B75" s="12"/>
      <c r="C75" s="44" t="s">
        <v>3179</v>
      </c>
      <c r="D75" s="12" t="s">
        <v>3188</v>
      </c>
      <c r="E75" s="10">
        <v>1579</v>
      </c>
      <c r="F75" s="18">
        <v>48</v>
      </c>
      <c r="G75" s="27">
        <v>7.9</v>
      </c>
      <c r="H75" s="26">
        <v>0.19</v>
      </c>
      <c r="I75" s="26">
        <v>0.51</v>
      </c>
      <c r="J75" s="26">
        <v>78</v>
      </c>
      <c r="K75" s="26">
        <v>20</v>
      </c>
      <c r="L75" s="26" t="s">
        <v>27</v>
      </c>
      <c r="M75" s="26">
        <v>0.57999999999999996</v>
      </c>
      <c r="N75" s="26">
        <v>0.08</v>
      </c>
      <c r="O75" s="26">
        <v>0.55000000000000004</v>
      </c>
      <c r="P75" s="26" t="s">
        <v>27</v>
      </c>
      <c r="Q75" s="13" t="s">
        <v>107</v>
      </c>
      <c r="R75" s="13">
        <f t="shared" si="0"/>
        <v>99.91</v>
      </c>
      <c r="W75" s="10"/>
      <c r="X75" s="26"/>
    </row>
    <row r="76" spans="1:24" s="13" customFormat="1" ht="17" x14ac:dyDescent="0.2">
      <c r="A76" s="12">
        <v>36</v>
      </c>
      <c r="B76" s="12"/>
      <c r="C76" s="44" t="s">
        <v>3180</v>
      </c>
      <c r="D76" s="12" t="s">
        <v>3189</v>
      </c>
      <c r="E76" s="10">
        <v>1593</v>
      </c>
      <c r="F76" s="18">
        <v>40</v>
      </c>
      <c r="G76" s="27">
        <v>5</v>
      </c>
      <c r="H76" s="26" t="s">
        <v>27</v>
      </c>
      <c r="I76" s="26" t="s">
        <v>100</v>
      </c>
      <c r="J76" s="26">
        <v>98.6</v>
      </c>
      <c r="K76" s="26">
        <v>0.3</v>
      </c>
      <c r="L76" s="26">
        <v>0.52</v>
      </c>
      <c r="M76" s="26">
        <v>0.19</v>
      </c>
      <c r="N76" s="26" t="s">
        <v>27</v>
      </c>
      <c r="O76" s="26" t="s">
        <v>27</v>
      </c>
      <c r="P76" s="26" t="s">
        <v>27</v>
      </c>
      <c r="R76" s="13">
        <f t="shared" si="0"/>
        <v>99.609999999999985</v>
      </c>
      <c r="W76" s="10"/>
      <c r="X76" s="26"/>
    </row>
    <row r="77" spans="1:24" s="13" customFormat="1" ht="17" x14ac:dyDescent="0.2">
      <c r="A77" s="12">
        <v>37</v>
      </c>
      <c r="B77" s="12"/>
      <c r="C77" s="44" t="s">
        <v>3181</v>
      </c>
      <c r="D77" s="10" t="s">
        <v>3190</v>
      </c>
      <c r="E77" s="10">
        <v>1594</v>
      </c>
      <c r="F77" s="29"/>
      <c r="G77" s="27">
        <v>4.9800000000000004</v>
      </c>
      <c r="H77" s="26">
        <v>0.09</v>
      </c>
      <c r="I77" s="26">
        <v>0.67</v>
      </c>
      <c r="J77" s="26">
        <v>98.2</v>
      </c>
      <c r="K77" s="26" t="s">
        <v>27</v>
      </c>
      <c r="L77" s="26">
        <v>0.27</v>
      </c>
      <c r="M77" s="26">
        <v>0.41</v>
      </c>
      <c r="N77" s="26">
        <v>0.19</v>
      </c>
      <c r="O77" s="26" t="s">
        <v>27</v>
      </c>
      <c r="P77" s="26">
        <v>0.12</v>
      </c>
      <c r="R77" s="13">
        <f t="shared" si="0"/>
        <v>99.95</v>
      </c>
      <c r="W77" s="10"/>
      <c r="X77" s="26"/>
    </row>
    <row r="78" spans="1:24" s="13" customFormat="1" ht="17" x14ac:dyDescent="0.2">
      <c r="A78" s="12">
        <v>38</v>
      </c>
      <c r="B78" s="12"/>
      <c r="C78" s="44" t="s">
        <v>3182</v>
      </c>
      <c r="D78" s="10" t="s">
        <v>3191</v>
      </c>
      <c r="E78" s="10">
        <v>1596</v>
      </c>
      <c r="F78" s="29"/>
      <c r="G78" s="27">
        <v>5.79</v>
      </c>
      <c r="H78" s="26">
        <v>0.13</v>
      </c>
      <c r="I78" s="26">
        <v>0.32</v>
      </c>
      <c r="J78" s="26">
        <v>98.9</v>
      </c>
      <c r="K78" s="26" t="s">
        <v>27</v>
      </c>
      <c r="L78" s="26" t="s">
        <v>27</v>
      </c>
      <c r="M78" s="26">
        <v>0.54</v>
      </c>
      <c r="N78" s="26">
        <v>0.12</v>
      </c>
      <c r="O78" s="26" t="s">
        <v>27</v>
      </c>
      <c r="P78" s="26" t="s">
        <v>100</v>
      </c>
      <c r="R78" s="13">
        <f t="shared" si="0"/>
        <v>100.01000000000002</v>
      </c>
      <c r="W78" s="10"/>
      <c r="X78" s="26"/>
    </row>
    <row r="79" spans="1:24" s="13" customFormat="1" ht="17" x14ac:dyDescent="0.2">
      <c r="A79" s="12">
        <v>39</v>
      </c>
      <c r="B79" s="12"/>
      <c r="C79" s="44" t="s">
        <v>3183</v>
      </c>
      <c r="D79" s="12" t="s">
        <v>3192</v>
      </c>
      <c r="E79" s="10">
        <v>1599</v>
      </c>
      <c r="F79" s="18">
        <v>32</v>
      </c>
      <c r="G79" s="27">
        <v>5.0999999999999996</v>
      </c>
      <c r="H79" s="26" t="s">
        <v>27</v>
      </c>
      <c r="I79" s="26">
        <v>0.04</v>
      </c>
      <c r="J79" s="26">
        <v>98.5</v>
      </c>
      <c r="K79" s="26">
        <v>0.4</v>
      </c>
      <c r="L79" s="26">
        <v>0.21</v>
      </c>
      <c r="M79" s="26">
        <v>0.26</v>
      </c>
      <c r="N79" s="26">
        <v>7.0000000000000007E-2</v>
      </c>
      <c r="O79" s="26" t="s">
        <v>27</v>
      </c>
      <c r="P79" s="26">
        <v>0.44</v>
      </c>
      <c r="R79" s="13">
        <f t="shared" si="0"/>
        <v>99.92</v>
      </c>
      <c r="W79" s="10"/>
      <c r="X79" s="26"/>
    </row>
    <row r="80" spans="1:24" s="13" customFormat="1" ht="17" x14ac:dyDescent="0.2">
      <c r="A80" s="12">
        <v>40</v>
      </c>
      <c r="B80" s="12"/>
      <c r="C80" s="44" t="s">
        <v>3184</v>
      </c>
      <c r="D80" s="10" t="s">
        <v>3193</v>
      </c>
      <c r="E80" s="10" t="s">
        <v>3194</v>
      </c>
      <c r="F80" s="29"/>
      <c r="G80" s="27">
        <v>5.07</v>
      </c>
      <c r="H80" s="26" t="s">
        <v>100</v>
      </c>
      <c r="I80" s="26" t="s">
        <v>27</v>
      </c>
      <c r="J80" s="26">
        <v>99.8</v>
      </c>
      <c r="K80" s="26" t="s">
        <v>27</v>
      </c>
      <c r="L80" s="26" t="s">
        <v>27</v>
      </c>
      <c r="M80" s="26" t="s">
        <v>100</v>
      </c>
      <c r="N80" s="26">
        <v>0.15</v>
      </c>
      <c r="O80" s="26" t="s">
        <v>27</v>
      </c>
      <c r="P80" s="26" t="s">
        <v>100</v>
      </c>
      <c r="R80" s="13">
        <f t="shared" si="0"/>
        <v>99.95</v>
      </c>
      <c r="W80" s="10"/>
      <c r="X80" s="26"/>
    </row>
    <row r="81" spans="1:24" s="13" customFormat="1" ht="17" x14ac:dyDescent="0.2">
      <c r="A81" s="12">
        <v>41</v>
      </c>
      <c r="B81" s="12"/>
      <c r="C81" s="44" t="s">
        <v>3185</v>
      </c>
      <c r="D81" s="12" t="s">
        <v>3195</v>
      </c>
      <c r="E81" s="10">
        <v>1606</v>
      </c>
      <c r="F81" s="18">
        <v>42</v>
      </c>
      <c r="G81" s="27">
        <v>5.15</v>
      </c>
      <c r="H81" s="26" t="s">
        <v>27</v>
      </c>
      <c r="I81" s="26" t="s">
        <v>27</v>
      </c>
      <c r="J81" s="26">
        <v>98.1</v>
      </c>
      <c r="K81" s="26">
        <v>0.5</v>
      </c>
      <c r="L81" s="26" t="s">
        <v>27</v>
      </c>
      <c r="M81" s="26">
        <v>0.49</v>
      </c>
      <c r="N81" s="26" t="s">
        <v>27</v>
      </c>
      <c r="O81" s="26" t="s">
        <v>27</v>
      </c>
      <c r="P81" s="26">
        <v>0.49</v>
      </c>
      <c r="R81" s="13">
        <f t="shared" si="0"/>
        <v>99.579999999999984</v>
      </c>
      <c r="W81" s="10"/>
      <c r="X81" s="26"/>
    </row>
    <row r="82" spans="1:24" s="13" customFormat="1" x14ac:dyDescent="0.2">
      <c r="A82" s="12"/>
      <c r="B82" s="12"/>
      <c r="C82" s="44"/>
      <c r="D82" s="12"/>
      <c r="E82" s="10"/>
      <c r="F82" s="18"/>
      <c r="G82" s="27"/>
      <c r="H82" s="26"/>
      <c r="I82" s="26"/>
      <c r="J82" s="26"/>
      <c r="K82" s="26"/>
      <c r="L82" s="26"/>
      <c r="M82" s="26"/>
      <c r="N82" s="26"/>
      <c r="O82" s="26"/>
      <c r="P82" s="26"/>
      <c r="W82" s="10"/>
      <c r="X82" s="26"/>
    </row>
    <row r="83" spans="1:24" s="13" customFormat="1" x14ac:dyDescent="0.2">
      <c r="A83" s="12" t="s">
        <v>108</v>
      </c>
      <c r="C83" s="38"/>
      <c r="D83" s="12"/>
      <c r="E83" s="12"/>
      <c r="F83" s="29"/>
      <c r="G83" s="27"/>
      <c r="H83" s="27"/>
      <c r="I83" s="27"/>
      <c r="J83" s="27"/>
      <c r="K83" s="27"/>
      <c r="L83" s="27"/>
      <c r="M83" s="27"/>
      <c r="N83" s="27"/>
      <c r="O83" s="27"/>
      <c r="P83" s="27"/>
      <c r="W83" s="12"/>
      <c r="X83" s="27"/>
    </row>
    <row r="84" spans="1:24" s="13" customFormat="1" x14ac:dyDescent="0.2">
      <c r="A84" s="12">
        <v>42</v>
      </c>
      <c r="B84" s="12"/>
      <c r="C84" s="38" t="s">
        <v>3196</v>
      </c>
      <c r="D84" s="12" t="s">
        <v>3199</v>
      </c>
      <c r="E84" s="10">
        <v>1558</v>
      </c>
      <c r="F84" s="29"/>
      <c r="G84" s="27">
        <v>9.6</v>
      </c>
      <c r="H84" s="27" t="s">
        <v>27</v>
      </c>
      <c r="I84" s="27" t="s">
        <v>27</v>
      </c>
      <c r="J84" s="27">
        <v>85.1</v>
      </c>
      <c r="K84" s="27" t="s">
        <v>27</v>
      </c>
      <c r="L84" s="27" t="s">
        <v>27</v>
      </c>
      <c r="M84" s="27">
        <v>3.2</v>
      </c>
      <c r="N84" s="27">
        <v>0.11</v>
      </c>
      <c r="O84" s="27">
        <v>11.34</v>
      </c>
      <c r="P84" s="27">
        <v>0.25</v>
      </c>
      <c r="R84" s="13">
        <f t="shared" si="0"/>
        <v>100</v>
      </c>
      <c r="W84" s="10"/>
      <c r="X84" s="27"/>
    </row>
    <row r="85" spans="1:24" s="13" customFormat="1" ht="17" x14ac:dyDescent="0.2">
      <c r="A85" s="12">
        <v>43</v>
      </c>
      <c r="B85" s="12"/>
      <c r="C85" s="44" t="s">
        <v>3197</v>
      </c>
      <c r="D85" s="12" t="s">
        <v>3200</v>
      </c>
      <c r="E85" s="10">
        <v>1583</v>
      </c>
      <c r="F85" s="18">
        <v>34</v>
      </c>
      <c r="G85" s="27">
        <v>2.72</v>
      </c>
      <c r="H85" s="26">
        <v>0.18</v>
      </c>
      <c r="I85" s="26">
        <v>0.34</v>
      </c>
      <c r="J85" s="26">
        <v>78.5</v>
      </c>
      <c r="K85" s="26">
        <v>19.7</v>
      </c>
      <c r="L85" s="27" t="s">
        <v>27</v>
      </c>
      <c r="M85" s="26">
        <v>0.59</v>
      </c>
      <c r="N85" s="26" t="s">
        <v>27</v>
      </c>
      <c r="O85" s="26">
        <v>0.54</v>
      </c>
      <c r="P85" s="26">
        <v>0.12</v>
      </c>
      <c r="R85" s="13">
        <f t="shared" si="0"/>
        <v>99.970000000000013</v>
      </c>
      <c r="W85" s="10"/>
      <c r="X85" s="26"/>
    </row>
    <row r="86" spans="1:24" s="13" customFormat="1" ht="17" x14ac:dyDescent="0.2">
      <c r="A86" s="12">
        <v>44</v>
      </c>
      <c r="B86" s="12"/>
      <c r="C86" s="44" t="s">
        <v>3198</v>
      </c>
      <c r="D86" s="12" t="s">
        <v>3201</v>
      </c>
      <c r="E86" s="10">
        <v>1591</v>
      </c>
      <c r="F86" s="18">
        <v>41</v>
      </c>
      <c r="G86" s="27">
        <v>3.3</v>
      </c>
      <c r="H86" s="26">
        <v>0.21</v>
      </c>
      <c r="I86" s="26">
        <v>0.25</v>
      </c>
      <c r="J86" s="26">
        <v>78.5</v>
      </c>
      <c r="K86" s="26">
        <v>20</v>
      </c>
      <c r="L86" s="27" t="s">
        <v>27</v>
      </c>
      <c r="M86" s="26">
        <v>0.35</v>
      </c>
      <c r="N86" s="26">
        <v>0.1</v>
      </c>
      <c r="O86" s="26">
        <v>0.46</v>
      </c>
      <c r="P86" s="26" t="s">
        <v>27</v>
      </c>
      <c r="R86" s="13">
        <f t="shared" si="0"/>
        <v>99.869999999999976</v>
      </c>
      <c r="W86" s="10"/>
      <c r="X86" s="26"/>
    </row>
    <row r="87" spans="1:24" s="13" customFormat="1" x14ac:dyDescent="0.2">
      <c r="A87" s="12"/>
      <c r="B87" s="12"/>
      <c r="C87" s="44"/>
      <c r="D87" s="12"/>
      <c r="E87" s="10"/>
      <c r="F87" s="18"/>
      <c r="G87" s="27"/>
      <c r="H87" s="26"/>
      <c r="I87" s="26"/>
      <c r="J87" s="26"/>
      <c r="K87" s="26"/>
      <c r="L87" s="27"/>
      <c r="M87" s="26"/>
      <c r="N87" s="26"/>
      <c r="O87" s="26"/>
      <c r="P87" s="26"/>
      <c r="W87" s="10"/>
      <c r="X87" s="26"/>
    </row>
    <row r="88" spans="1:24" s="13" customFormat="1" x14ac:dyDescent="0.2">
      <c r="A88" s="12" t="s">
        <v>110</v>
      </c>
      <c r="C88" s="38"/>
      <c r="D88" s="12"/>
      <c r="E88" s="12"/>
      <c r="F88" s="29"/>
      <c r="G88" s="27"/>
      <c r="H88" s="27"/>
      <c r="I88" s="27"/>
      <c r="J88" s="27"/>
      <c r="K88" s="27"/>
      <c r="L88" s="27"/>
      <c r="M88" s="27"/>
      <c r="N88" s="27"/>
      <c r="O88" s="27"/>
      <c r="P88" s="27"/>
      <c r="W88" s="12"/>
      <c r="X88" s="27"/>
    </row>
    <row r="89" spans="1:24" s="13" customFormat="1" x14ac:dyDescent="0.2">
      <c r="A89" s="12">
        <v>45</v>
      </c>
      <c r="B89" s="12"/>
      <c r="C89" s="38" t="s">
        <v>3204</v>
      </c>
      <c r="D89" s="12" t="s">
        <v>3202</v>
      </c>
      <c r="E89" s="10" t="s">
        <v>3203</v>
      </c>
      <c r="F89" s="29"/>
      <c r="G89" s="27">
        <v>18</v>
      </c>
      <c r="H89" s="27">
        <v>0.43</v>
      </c>
      <c r="I89" s="27" t="s">
        <v>27</v>
      </c>
      <c r="J89" s="27">
        <v>72.099999999999994</v>
      </c>
      <c r="K89" s="27">
        <v>26</v>
      </c>
      <c r="L89" s="27" t="s">
        <v>27</v>
      </c>
      <c r="M89" s="27">
        <v>1</v>
      </c>
      <c r="N89" s="27" t="s">
        <v>100</v>
      </c>
      <c r="O89" s="27">
        <v>0.51</v>
      </c>
      <c r="P89" s="27" t="s">
        <v>100</v>
      </c>
      <c r="R89" s="13">
        <f t="shared" si="0"/>
        <v>100.04</v>
      </c>
      <c r="W89" s="10"/>
      <c r="X89" s="27"/>
    </row>
    <row r="90" spans="1:24" s="13" customFormat="1" x14ac:dyDescent="0.2">
      <c r="A90" s="12"/>
      <c r="B90" s="12"/>
      <c r="C90" s="38"/>
      <c r="D90" s="12"/>
      <c r="E90" s="10"/>
      <c r="F90" s="29"/>
      <c r="G90" s="27"/>
      <c r="H90" s="27"/>
      <c r="I90" s="27"/>
      <c r="J90" s="27"/>
      <c r="K90" s="27"/>
      <c r="L90" s="27"/>
      <c r="M90" s="27"/>
      <c r="N90" s="27"/>
      <c r="O90" s="27"/>
      <c r="P90" s="27"/>
      <c r="W90" s="10"/>
      <c r="X90" s="27"/>
    </row>
    <row r="91" spans="1:24" s="13" customFormat="1" x14ac:dyDescent="0.2">
      <c r="A91" s="12" t="s">
        <v>3220</v>
      </c>
      <c r="C91" s="38"/>
      <c r="D91" s="12"/>
      <c r="E91" s="12"/>
      <c r="F91" s="29"/>
      <c r="G91" s="27"/>
      <c r="H91" s="27"/>
      <c r="I91" s="27"/>
      <c r="J91" s="27"/>
      <c r="K91" s="27"/>
      <c r="L91" s="27"/>
      <c r="M91" s="27"/>
      <c r="N91" s="27"/>
      <c r="O91" s="27"/>
      <c r="P91" s="27"/>
      <c r="W91" s="12"/>
      <c r="X91" s="27"/>
    </row>
    <row r="92" spans="1:24" s="13" customFormat="1" ht="17" x14ac:dyDescent="0.2">
      <c r="A92" s="12">
        <v>46</v>
      </c>
      <c r="B92" s="12"/>
      <c r="C92" s="44" t="s">
        <v>3205</v>
      </c>
      <c r="D92" s="10" t="s">
        <v>3208</v>
      </c>
      <c r="E92" s="10">
        <v>1646</v>
      </c>
      <c r="F92" s="29"/>
      <c r="G92" s="27">
        <v>5.96</v>
      </c>
      <c r="H92" s="26">
        <v>0.11</v>
      </c>
      <c r="I92" s="26">
        <v>0.2</v>
      </c>
      <c r="J92" s="26">
        <v>98.8</v>
      </c>
      <c r="K92" s="26" t="s">
        <v>100</v>
      </c>
      <c r="L92" s="26">
        <v>0.23</v>
      </c>
      <c r="M92" s="26">
        <v>0.26</v>
      </c>
      <c r="N92" s="26">
        <v>0.09</v>
      </c>
      <c r="O92" s="26" t="s">
        <v>100</v>
      </c>
      <c r="P92" s="26">
        <v>0.24</v>
      </c>
      <c r="R92" s="13">
        <f t="shared" si="0"/>
        <v>99.93</v>
      </c>
      <c r="W92" s="10"/>
      <c r="X92" s="26"/>
    </row>
    <row r="93" spans="1:24" s="13" customFormat="1" ht="17" x14ac:dyDescent="0.2">
      <c r="A93" s="12">
        <v>47</v>
      </c>
      <c r="B93" s="12"/>
      <c r="C93" s="44" t="s">
        <v>3206</v>
      </c>
      <c r="D93" s="10" t="s">
        <v>3209</v>
      </c>
      <c r="E93" s="10">
        <v>1665</v>
      </c>
      <c r="F93" s="29"/>
      <c r="G93" s="26">
        <v>5.6</v>
      </c>
      <c r="H93" s="26">
        <v>0.16</v>
      </c>
      <c r="I93" s="26" t="s">
        <v>100</v>
      </c>
      <c r="J93" s="26">
        <v>98.9</v>
      </c>
      <c r="K93" s="26" t="s">
        <v>27</v>
      </c>
      <c r="L93" s="26" t="s">
        <v>27</v>
      </c>
      <c r="M93" s="26">
        <v>0.59</v>
      </c>
      <c r="N93" s="26">
        <v>0.16</v>
      </c>
      <c r="O93" s="26" t="s">
        <v>27</v>
      </c>
      <c r="P93" s="26">
        <v>0.2</v>
      </c>
      <c r="R93" s="13">
        <f t="shared" si="0"/>
        <v>100.01</v>
      </c>
      <c r="W93" s="10"/>
      <c r="X93" s="26"/>
    </row>
    <row r="94" spans="1:24" s="13" customFormat="1" ht="17" x14ac:dyDescent="0.2">
      <c r="A94" s="12">
        <v>48</v>
      </c>
      <c r="B94" s="12"/>
      <c r="C94" s="44" t="s">
        <v>3207</v>
      </c>
      <c r="D94" s="10" t="s">
        <v>3210</v>
      </c>
      <c r="E94" s="10">
        <v>1665</v>
      </c>
      <c r="F94" s="29"/>
      <c r="G94" s="26">
        <v>5.3</v>
      </c>
      <c r="H94" s="26">
        <v>1.06</v>
      </c>
      <c r="I94" s="26" t="s">
        <v>100</v>
      </c>
      <c r="J94" s="26">
        <v>87.8</v>
      </c>
      <c r="K94" s="26">
        <v>2.2000000000000002</v>
      </c>
      <c r="L94" s="26" t="s">
        <v>27</v>
      </c>
      <c r="M94" s="26">
        <v>4.68</v>
      </c>
      <c r="N94" s="26">
        <v>0.53</v>
      </c>
      <c r="O94" s="26">
        <v>3.6</v>
      </c>
      <c r="P94" s="26">
        <v>0.17</v>
      </c>
      <c r="R94" s="13">
        <f t="shared" ref="R94:R141" si="1">SUM(H94:P94)</f>
        <v>100.04</v>
      </c>
      <c r="W94" s="10"/>
      <c r="X94" s="26"/>
    </row>
    <row r="95" spans="1:24" s="13" customFormat="1" x14ac:dyDescent="0.2">
      <c r="A95" s="12"/>
      <c r="B95" s="12"/>
      <c r="C95" s="44"/>
      <c r="D95" s="10"/>
      <c r="E95" s="10"/>
      <c r="F95" s="29"/>
      <c r="G95" s="26"/>
      <c r="H95" s="26"/>
      <c r="I95" s="26"/>
      <c r="J95" s="26"/>
      <c r="K95" s="26"/>
      <c r="L95" s="26"/>
      <c r="M95" s="26"/>
      <c r="N95" s="26"/>
      <c r="O95" s="26"/>
      <c r="P95" s="26"/>
      <c r="W95" s="10"/>
      <c r="X95" s="26"/>
    </row>
    <row r="96" spans="1:24" s="13" customFormat="1" x14ac:dyDescent="0.2">
      <c r="A96" s="12" t="s">
        <v>109</v>
      </c>
      <c r="C96" s="38"/>
      <c r="D96" s="12"/>
      <c r="E96" s="12"/>
      <c r="F96" s="29"/>
      <c r="G96" s="27"/>
      <c r="H96" s="27"/>
      <c r="I96" s="27"/>
      <c r="J96" s="27"/>
      <c r="K96" s="27"/>
      <c r="L96" s="27"/>
      <c r="M96" s="27"/>
      <c r="N96" s="27"/>
      <c r="O96" s="27"/>
      <c r="P96" s="27"/>
      <c r="W96" s="12"/>
      <c r="X96" s="27"/>
    </row>
    <row r="97" spans="1:24" s="13" customFormat="1" ht="17" x14ac:dyDescent="0.2">
      <c r="A97" s="12">
        <v>49</v>
      </c>
      <c r="B97" s="12"/>
      <c r="C97" s="44" t="s">
        <v>3211</v>
      </c>
      <c r="D97" s="10" t="s">
        <v>3215</v>
      </c>
      <c r="E97" s="10">
        <v>1668</v>
      </c>
      <c r="F97" s="29"/>
      <c r="G97" s="26">
        <v>6.68</v>
      </c>
      <c r="H97" s="26">
        <v>0.23</v>
      </c>
      <c r="I97" s="26">
        <v>0.3</v>
      </c>
      <c r="J97" s="26">
        <v>98.9</v>
      </c>
      <c r="K97" s="26" t="s">
        <v>100</v>
      </c>
      <c r="L97" s="26" t="s">
        <v>27</v>
      </c>
      <c r="M97" s="26">
        <v>0.22</v>
      </c>
      <c r="N97" s="26">
        <v>0.1</v>
      </c>
      <c r="O97" s="26" t="s">
        <v>27</v>
      </c>
      <c r="P97" s="26">
        <v>0.2</v>
      </c>
      <c r="R97" s="13">
        <f t="shared" si="1"/>
        <v>99.95</v>
      </c>
      <c r="W97" s="10"/>
      <c r="X97" s="26"/>
    </row>
    <row r="98" spans="1:24" s="13" customFormat="1" ht="17" x14ac:dyDescent="0.2">
      <c r="A98" s="12">
        <v>50</v>
      </c>
      <c r="B98" s="12"/>
      <c r="C98" s="44" t="s">
        <v>3212</v>
      </c>
      <c r="D98" s="10" t="s">
        <v>3216</v>
      </c>
      <c r="E98" s="10" t="s">
        <v>3217</v>
      </c>
      <c r="F98" s="29"/>
      <c r="G98" s="26">
        <v>6.72</v>
      </c>
      <c r="H98" s="26">
        <v>0.16</v>
      </c>
      <c r="I98" s="26">
        <v>0.34</v>
      </c>
      <c r="J98" s="26">
        <v>98.6</v>
      </c>
      <c r="K98" s="26" t="s">
        <v>27</v>
      </c>
      <c r="L98" s="26" t="s">
        <v>27</v>
      </c>
      <c r="M98" s="26">
        <v>0.75</v>
      </c>
      <c r="N98" s="26">
        <v>0.15</v>
      </c>
      <c r="O98" s="26" t="s">
        <v>27</v>
      </c>
      <c r="P98" s="26" t="s">
        <v>27</v>
      </c>
      <c r="R98" s="13">
        <f t="shared" si="1"/>
        <v>100</v>
      </c>
      <c r="W98" s="10"/>
      <c r="X98" s="26"/>
    </row>
    <row r="99" spans="1:24" s="13" customFormat="1" ht="17" x14ac:dyDescent="0.2">
      <c r="A99" s="12">
        <v>51</v>
      </c>
      <c r="B99" s="12"/>
      <c r="C99" s="44" t="s">
        <v>3213</v>
      </c>
      <c r="D99" s="10" t="s">
        <v>3218</v>
      </c>
      <c r="E99" s="10" t="s">
        <v>3217</v>
      </c>
      <c r="F99" s="29"/>
      <c r="G99" s="26">
        <v>7.05</v>
      </c>
      <c r="H99" s="26">
        <v>0.38</v>
      </c>
      <c r="I99" s="26" t="s">
        <v>27</v>
      </c>
      <c r="J99" s="26">
        <v>68.400000000000006</v>
      </c>
      <c r="K99" s="26">
        <v>30.1</v>
      </c>
      <c r="L99" s="26" t="s">
        <v>27</v>
      </c>
      <c r="M99" s="26">
        <v>1</v>
      </c>
      <c r="N99" s="26">
        <v>0.15</v>
      </c>
      <c r="O99" s="26" t="s">
        <v>27</v>
      </c>
      <c r="P99" s="26" t="s">
        <v>27</v>
      </c>
      <c r="R99" s="13">
        <f t="shared" si="1"/>
        <v>100.03</v>
      </c>
      <c r="W99" s="10"/>
      <c r="X99" s="26"/>
    </row>
    <row r="100" spans="1:24" s="13" customFormat="1" ht="17" x14ac:dyDescent="0.2">
      <c r="A100" s="12">
        <v>52</v>
      </c>
      <c r="B100" s="12"/>
      <c r="C100" s="44" t="s">
        <v>3214</v>
      </c>
      <c r="D100" s="10" t="s">
        <v>3219</v>
      </c>
      <c r="E100" s="10">
        <v>1699</v>
      </c>
      <c r="F100" s="29"/>
      <c r="G100" s="26">
        <v>9.4499999999999993</v>
      </c>
      <c r="H100" s="26" t="s">
        <v>27</v>
      </c>
      <c r="I100" s="26" t="s">
        <v>27</v>
      </c>
      <c r="J100" s="26">
        <v>99.8</v>
      </c>
      <c r="K100" s="26" t="s">
        <v>27</v>
      </c>
      <c r="L100" s="26" t="s">
        <v>100</v>
      </c>
      <c r="M100" s="26" t="s">
        <v>100</v>
      </c>
      <c r="N100" s="26">
        <v>0.12</v>
      </c>
      <c r="O100" s="26" t="s">
        <v>27</v>
      </c>
      <c r="P100" s="26" t="s">
        <v>27</v>
      </c>
      <c r="R100" s="13">
        <f t="shared" si="1"/>
        <v>99.92</v>
      </c>
      <c r="W100" s="10"/>
      <c r="X100" s="26"/>
    </row>
    <row r="101" spans="1:24" s="13" customFormat="1" x14ac:dyDescent="0.2">
      <c r="A101" s="12"/>
      <c r="B101" s="12"/>
      <c r="C101" s="44"/>
      <c r="D101" s="10"/>
      <c r="E101" s="10"/>
      <c r="F101" s="29"/>
      <c r="G101" s="26"/>
      <c r="H101" s="26"/>
      <c r="I101" s="26"/>
      <c r="J101" s="26"/>
      <c r="K101" s="26"/>
      <c r="L101" s="26"/>
      <c r="M101" s="26"/>
      <c r="N101" s="26"/>
      <c r="O101" s="26"/>
      <c r="P101" s="26"/>
      <c r="W101" s="10"/>
      <c r="X101" s="26"/>
    </row>
    <row r="102" spans="1:24" s="13" customFormat="1" x14ac:dyDescent="0.2">
      <c r="A102" s="43" t="s">
        <v>111</v>
      </c>
      <c r="C102" s="38"/>
      <c r="D102" s="12"/>
      <c r="E102" s="12"/>
      <c r="F102" s="29"/>
      <c r="G102" s="27"/>
      <c r="H102" s="27"/>
      <c r="I102" s="27"/>
      <c r="J102" s="27"/>
      <c r="K102" s="27"/>
      <c r="L102" s="27"/>
      <c r="M102" s="27"/>
      <c r="N102" s="27"/>
      <c r="O102" s="27"/>
      <c r="P102" s="27"/>
      <c r="W102" s="12"/>
      <c r="X102" s="27"/>
    </row>
    <row r="103" spans="1:24" s="13" customFormat="1" x14ac:dyDescent="0.2">
      <c r="A103" s="43"/>
      <c r="C103" s="38"/>
      <c r="D103" s="12"/>
      <c r="E103" s="12"/>
      <c r="F103" s="29"/>
      <c r="G103" s="27"/>
      <c r="H103" s="27"/>
      <c r="I103" s="27"/>
      <c r="J103" s="27"/>
      <c r="K103" s="27"/>
      <c r="L103" s="27"/>
      <c r="M103" s="27"/>
      <c r="N103" s="27"/>
      <c r="O103" s="27"/>
      <c r="P103" s="27"/>
      <c r="W103" s="12"/>
      <c r="X103" s="27"/>
    </row>
    <row r="104" spans="1:24" s="13" customFormat="1" x14ac:dyDescent="0.2">
      <c r="A104" s="12" t="s">
        <v>112</v>
      </c>
      <c r="C104" s="38"/>
      <c r="D104" s="12"/>
      <c r="E104" s="12"/>
      <c r="F104" s="29"/>
      <c r="G104" s="27"/>
      <c r="H104" s="27"/>
      <c r="I104" s="27"/>
      <c r="J104" s="27"/>
      <c r="K104" s="27"/>
      <c r="L104" s="27"/>
      <c r="M104" s="27"/>
      <c r="N104" s="27"/>
      <c r="O104" s="27"/>
      <c r="P104" s="27"/>
      <c r="W104" s="12"/>
      <c r="X104" s="27"/>
    </row>
    <row r="105" spans="1:24" s="13" customFormat="1" ht="17" x14ac:dyDescent="0.2">
      <c r="A105" s="12">
        <v>53</v>
      </c>
      <c r="B105" s="12"/>
      <c r="C105" s="44" t="s">
        <v>3222</v>
      </c>
      <c r="D105" s="12" t="s">
        <v>3223</v>
      </c>
      <c r="E105" s="10">
        <v>1706</v>
      </c>
      <c r="F105" s="18">
        <v>43</v>
      </c>
      <c r="G105" s="26">
        <v>4.3</v>
      </c>
      <c r="H105" s="26">
        <v>0.12</v>
      </c>
      <c r="I105" s="26" t="s">
        <v>27</v>
      </c>
      <c r="J105" s="26">
        <v>71.099999999999994</v>
      </c>
      <c r="K105" s="26">
        <v>28.6</v>
      </c>
      <c r="L105" s="26" t="s">
        <v>27</v>
      </c>
      <c r="M105" s="26" t="s">
        <v>27</v>
      </c>
      <c r="N105" s="26" t="s">
        <v>27</v>
      </c>
      <c r="O105" s="26" t="s">
        <v>27</v>
      </c>
      <c r="P105" s="26" t="s">
        <v>27</v>
      </c>
      <c r="R105" s="13">
        <f t="shared" si="1"/>
        <v>99.82</v>
      </c>
      <c r="W105" s="10"/>
      <c r="X105" s="26"/>
    </row>
    <row r="106" spans="1:24" s="13" customFormat="1" x14ac:dyDescent="0.2">
      <c r="A106" s="12"/>
      <c r="B106" s="12"/>
      <c r="C106" s="44"/>
      <c r="D106" s="12"/>
      <c r="E106" s="10"/>
      <c r="F106" s="18"/>
      <c r="G106" s="26"/>
      <c r="H106" s="26"/>
      <c r="I106" s="26"/>
      <c r="J106" s="26"/>
      <c r="K106" s="26"/>
      <c r="L106" s="26"/>
      <c r="M106" s="26"/>
      <c r="N106" s="26"/>
      <c r="O106" s="26"/>
      <c r="P106" s="26"/>
      <c r="W106" s="10"/>
      <c r="X106" s="26"/>
    </row>
    <row r="107" spans="1:24" s="13" customFormat="1" x14ac:dyDescent="0.2">
      <c r="A107" s="12" t="s">
        <v>113</v>
      </c>
      <c r="C107" s="44"/>
      <c r="D107" s="12"/>
      <c r="E107" s="10"/>
      <c r="F107" s="18"/>
      <c r="G107" s="27"/>
      <c r="H107" s="26"/>
      <c r="I107" s="26"/>
      <c r="J107" s="26"/>
      <c r="K107" s="26"/>
      <c r="L107" s="26"/>
      <c r="M107" s="26"/>
      <c r="N107" s="26"/>
      <c r="O107" s="26"/>
      <c r="P107" s="26"/>
      <c r="W107" s="10"/>
      <c r="X107" s="26"/>
    </row>
    <row r="108" spans="1:24" s="13" customFormat="1" ht="17" x14ac:dyDescent="0.2">
      <c r="A108" s="12">
        <v>54</v>
      </c>
      <c r="B108" s="12"/>
      <c r="C108" s="44" t="s">
        <v>3224</v>
      </c>
      <c r="D108" s="10" t="s">
        <v>3225</v>
      </c>
      <c r="E108" s="10">
        <v>1794</v>
      </c>
      <c r="F108" s="29"/>
      <c r="G108" s="27">
        <v>7.4</v>
      </c>
      <c r="H108" s="26" t="s">
        <v>100</v>
      </c>
      <c r="I108" s="26" t="s">
        <v>27</v>
      </c>
      <c r="J108" s="26">
        <v>99.4</v>
      </c>
      <c r="K108" s="26" t="s">
        <v>27</v>
      </c>
      <c r="L108" s="26" t="s">
        <v>27</v>
      </c>
      <c r="M108" s="26">
        <v>0.26</v>
      </c>
      <c r="N108" s="26" t="s">
        <v>100</v>
      </c>
      <c r="O108" s="26" t="s">
        <v>27</v>
      </c>
      <c r="P108" s="26">
        <v>0.28999999999999998</v>
      </c>
      <c r="R108" s="13">
        <f t="shared" si="1"/>
        <v>99.950000000000017</v>
      </c>
      <c r="W108" s="10"/>
      <c r="X108" s="26"/>
    </row>
    <row r="109" spans="1:24" x14ac:dyDescent="0.2">
      <c r="A109" s="4"/>
      <c r="B109" s="2"/>
      <c r="C109" s="38"/>
      <c r="D109" s="12"/>
      <c r="F109" s="29"/>
      <c r="G109" s="27"/>
      <c r="H109" s="27"/>
      <c r="I109" s="27"/>
      <c r="J109" s="27"/>
      <c r="K109" s="27"/>
      <c r="L109" s="27"/>
      <c r="M109" s="27"/>
      <c r="N109" s="27"/>
      <c r="O109" s="27"/>
      <c r="P109" s="27"/>
      <c r="X109" s="27"/>
    </row>
    <row r="110" spans="1:24" x14ac:dyDescent="0.2">
      <c r="A110" s="12"/>
      <c r="B110" s="2"/>
      <c r="C110" s="38"/>
      <c r="D110" s="12"/>
      <c r="F110" s="29"/>
      <c r="G110" s="27"/>
      <c r="H110" s="27"/>
      <c r="I110" s="27"/>
      <c r="J110" s="27"/>
      <c r="K110" s="27"/>
      <c r="L110" s="27"/>
      <c r="M110" s="27"/>
      <c r="N110" s="27"/>
      <c r="O110" s="27"/>
      <c r="P110" s="27"/>
      <c r="X110" s="27"/>
    </row>
    <row r="111" spans="1:24" ht="19" x14ac:dyDescent="0.25">
      <c r="A111" s="69" t="s">
        <v>114</v>
      </c>
      <c r="C111" s="38"/>
      <c r="D111" s="12"/>
      <c r="F111" s="29"/>
      <c r="G111" s="27"/>
      <c r="H111" s="27"/>
      <c r="I111" s="27"/>
      <c r="J111" s="27"/>
      <c r="K111" s="27"/>
      <c r="L111" s="27"/>
      <c r="M111" s="27"/>
      <c r="N111" s="27"/>
      <c r="O111" s="27"/>
      <c r="P111" s="27"/>
      <c r="X111" s="27"/>
    </row>
    <row r="112" spans="1:24" ht="19" x14ac:dyDescent="0.25">
      <c r="A112" s="69"/>
      <c r="C112" s="38"/>
      <c r="D112" s="12"/>
      <c r="F112" s="29"/>
      <c r="G112" s="27"/>
      <c r="H112" s="27"/>
      <c r="I112" s="27"/>
      <c r="J112" s="27"/>
      <c r="K112" s="27"/>
      <c r="L112" s="27"/>
      <c r="M112" s="27"/>
      <c r="N112" s="27"/>
      <c r="O112" s="27"/>
      <c r="P112" s="27"/>
      <c r="X112" s="27"/>
    </row>
    <row r="113" spans="1:24" s="13" customFormat="1" x14ac:dyDescent="0.2">
      <c r="A113" s="43" t="s">
        <v>115</v>
      </c>
      <c r="C113" s="38"/>
      <c r="D113" s="12"/>
      <c r="E113" s="12"/>
      <c r="F113" s="29"/>
      <c r="G113" s="27"/>
      <c r="H113" s="27"/>
      <c r="I113" s="27"/>
      <c r="J113" s="27"/>
      <c r="K113" s="27"/>
      <c r="L113" s="27"/>
      <c r="M113" s="27"/>
      <c r="N113" s="27"/>
      <c r="O113" s="27"/>
      <c r="P113" s="27"/>
      <c r="W113" s="12"/>
      <c r="X113" s="27"/>
    </row>
    <row r="114" spans="1:24" s="13" customFormat="1" x14ac:dyDescent="0.2">
      <c r="A114" s="12" t="s">
        <v>116</v>
      </c>
      <c r="C114" s="38"/>
      <c r="D114" s="12"/>
      <c r="E114" s="12"/>
      <c r="F114" s="29"/>
      <c r="G114" s="27"/>
      <c r="H114" s="27"/>
      <c r="I114" s="27"/>
      <c r="J114" s="27"/>
      <c r="K114" s="27"/>
      <c r="L114" s="27"/>
      <c r="M114" s="27"/>
      <c r="N114" s="27"/>
      <c r="O114" s="27"/>
      <c r="P114" s="27"/>
      <c r="W114" s="12"/>
      <c r="X114" s="27"/>
    </row>
    <row r="115" spans="1:24" s="13" customFormat="1" ht="17" x14ac:dyDescent="0.2">
      <c r="A115" s="12">
        <v>55</v>
      </c>
      <c r="B115" s="12"/>
      <c r="C115" s="44" t="s">
        <v>3226</v>
      </c>
      <c r="D115" s="10" t="s">
        <v>120</v>
      </c>
      <c r="E115" s="10">
        <v>1568</v>
      </c>
      <c r="F115" s="29"/>
      <c r="G115" s="27">
        <v>3.5</v>
      </c>
      <c r="H115" s="26">
        <v>0.23</v>
      </c>
      <c r="I115" s="26" t="s">
        <v>27</v>
      </c>
      <c r="J115" s="26">
        <v>98</v>
      </c>
      <c r="K115" s="26">
        <v>1</v>
      </c>
      <c r="L115" s="26" t="s">
        <v>27</v>
      </c>
      <c r="M115" s="26">
        <v>0.14000000000000001</v>
      </c>
      <c r="N115" s="26">
        <v>0.3</v>
      </c>
      <c r="O115" s="26" t="s">
        <v>27</v>
      </c>
      <c r="P115" s="26" t="s">
        <v>27</v>
      </c>
      <c r="R115" s="13">
        <f t="shared" si="1"/>
        <v>99.67</v>
      </c>
      <c r="W115" s="10"/>
      <c r="X115" s="26"/>
    </row>
    <row r="116" spans="1:24" s="13" customFormat="1" x14ac:dyDescent="0.2">
      <c r="A116" s="12"/>
      <c r="B116" s="12"/>
      <c r="C116" s="44"/>
      <c r="D116" s="10"/>
      <c r="E116" s="10"/>
      <c r="F116" s="29"/>
      <c r="G116" s="27"/>
      <c r="H116" s="26"/>
      <c r="I116" s="26"/>
      <c r="J116" s="26"/>
      <c r="K116" s="26"/>
      <c r="L116" s="26"/>
      <c r="M116" s="26"/>
      <c r="N116" s="26"/>
      <c r="O116" s="26"/>
      <c r="P116" s="26"/>
      <c r="W116" s="10"/>
      <c r="X116" s="26"/>
    </row>
    <row r="117" spans="1:24" s="13" customFormat="1" x14ac:dyDescent="0.2">
      <c r="A117" s="43" t="s">
        <v>117</v>
      </c>
      <c r="C117" s="38"/>
      <c r="D117" s="12"/>
      <c r="E117" s="12"/>
      <c r="F117" s="29"/>
      <c r="G117" s="27"/>
      <c r="H117" s="27"/>
      <c r="I117" s="27"/>
      <c r="J117" s="27"/>
      <c r="K117" s="27"/>
      <c r="L117" s="27"/>
      <c r="M117" s="27"/>
      <c r="N117" s="27"/>
      <c r="O117" s="27"/>
      <c r="P117" s="27"/>
      <c r="W117" s="12"/>
      <c r="X117" s="27"/>
    </row>
    <row r="118" spans="1:24" s="13" customFormat="1" ht="17" x14ac:dyDescent="0.2">
      <c r="A118" s="12">
        <v>56</v>
      </c>
      <c r="B118" s="12"/>
      <c r="C118" s="44" t="s">
        <v>3227</v>
      </c>
      <c r="D118" s="10" t="s">
        <v>3228</v>
      </c>
      <c r="E118" s="10">
        <v>1690</v>
      </c>
      <c r="F118" s="29"/>
      <c r="G118" s="27">
        <v>7.48</v>
      </c>
      <c r="H118" s="26">
        <v>0.35</v>
      </c>
      <c r="I118" s="26" t="s">
        <v>100</v>
      </c>
      <c r="J118" s="26">
        <v>94.8</v>
      </c>
      <c r="K118" s="26">
        <v>3.6</v>
      </c>
      <c r="L118" s="26" t="s">
        <v>27</v>
      </c>
      <c r="M118" s="26">
        <v>0.68</v>
      </c>
      <c r="N118" s="26">
        <v>0.15</v>
      </c>
      <c r="O118" s="26" t="s">
        <v>27</v>
      </c>
      <c r="P118" s="26" t="s">
        <v>27</v>
      </c>
      <c r="R118" s="13">
        <f t="shared" si="1"/>
        <v>99.58</v>
      </c>
      <c r="W118" s="10"/>
      <c r="X118" s="26"/>
    </row>
    <row r="119" spans="1:24" s="13" customFormat="1" x14ac:dyDescent="0.2">
      <c r="B119" s="12"/>
      <c r="C119" s="44"/>
      <c r="D119" s="10"/>
      <c r="E119" s="10"/>
      <c r="F119" s="29"/>
      <c r="G119" s="27"/>
      <c r="H119" s="26"/>
      <c r="I119" s="26"/>
      <c r="J119" s="26"/>
      <c r="K119" s="26"/>
      <c r="L119" s="26"/>
      <c r="M119" s="26"/>
      <c r="N119" s="26"/>
      <c r="O119" s="26"/>
      <c r="P119" s="26"/>
      <c r="W119" s="10"/>
      <c r="X119" s="26"/>
    </row>
    <row r="120" spans="1:24" s="13" customFormat="1" x14ac:dyDescent="0.2">
      <c r="A120" s="43" t="s">
        <v>3229</v>
      </c>
      <c r="C120" s="38"/>
      <c r="D120" s="12"/>
      <c r="E120" s="12"/>
      <c r="F120" s="29"/>
      <c r="G120" s="27"/>
      <c r="H120" s="27"/>
      <c r="I120" s="27"/>
      <c r="J120" s="27"/>
      <c r="K120" s="27"/>
      <c r="L120" s="27"/>
      <c r="M120" s="27"/>
      <c r="N120" s="27"/>
      <c r="O120" s="27"/>
      <c r="P120" s="27"/>
      <c r="W120" s="12"/>
      <c r="X120" s="27"/>
    </row>
    <row r="121" spans="1:24" s="13" customFormat="1" ht="17" x14ac:dyDescent="0.2">
      <c r="A121" s="12">
        <v>57</v>
      </c>
      <c r="B121" s="12"/>
      <c r="C121" s="44" t="s">
        <v>3231</v>
      </c>
      <c r="D121" s="12" t="s">
        <v>3230</v>
      </c>
      <c r="E121" s="10">
        <v>1699</v>
      </c>
      <c r="F121" s="18">
        <v>48</v>
      </c>
      <c r="G121" s="26">
        <v>7.1</v>
      </c>
      <c r="H121" s="26">
        <v>0.1</v>
      </c>
      <c r="I121" s="26">
        <v>0.28999999999999998</v>
      </c>
      <c r="J121" s="26">
        <v>90</v>
      </c>
      <c r="K121" s="26">
        <v>9</v>
      </c>
      <c r="L121" s="26">
        <v>0.28999999999999998</v>
      </c>
      <c r="M121" s="26">
        <v>0.13</v>
      </c>
      <c r="N121" s="26" t="s">
        <v>27</v>
      </c>
      <c r="O121" s="26" t="s">
        <v>27</v>
      </c>
      <c r="P121" s="26" t="s">
        <v>27</v>
      </c>
      <c r="R121" s="13">
        <f t="shared" si="1"/>
        <v>99.81</v>
      </c>
      <c r="W121" s="10"/>
      <c r="X121" s="26"/>
    </row>
    <row r="122" spans="1:24" s="13" customFormat="1" x14ac:dyDescent="0.2">
      <c r="A122" s="12"/>
      <c r="B122" s="12"/>
      <c r="C122" s="44"/>
      <c r="D122" s="12"/>
      <c r="E122" s="10"/>
      <c r="F122" s="18"/>
      <c r="G122" s="26"/>
      <c r="H122" s="26"/>
      <c r="I122" s="26"/>
      <c r="J122" s="26"/>
      <c r="K122" s="26"/>
      <c r="L122" s="26"/>
      <c r="M122" s="26"/>
      <c r="N122" s="26"/>
      <c r="O122" s="26"/>
      <c r="P122" s="26"/>
      <c r="W122" s="10"/>
      <c r="X122" s="26"/>
    </row>
    <row r="123" spans="1:24" s="13" customFormat="1" x14ac:dyDescent="0.2">
      <c r="A123" s="43" t="s">
        <v>118</v>
      </c>
      <c r="C123" s="38"/>
      <c r="D123" s="12"/>
      <c r="E123" s="12"/>
      <c r="F123" s="29"/>
      <c r="G123" s="27"/>
      <c r="H123" s="27"/>
      <c r="I123" s="27"/>
      <c r="J123" s="27"/>
      <c r="K123" s="27"/>
      <c r="L123" s="27"/>
      <c r="M123" s="27"/>
      <c r="N123" s="27"/>
      <c r="O123" s="27"/>
      <c r="P123" s="27"/>
      <c r="W123" s="12"/>
      <c r="X123" s="27"/>
    </row>
    <row r="124" spans="1:24" s="13" customFormat="1" x14ac:dyDescent="0.2">
      <c r="A124" s="12" t="s">
        <v>119</v>
      </c>
      <c r="C124" s="38"/>
      <c r="D124" s="12"/>
      <c r="E124" s="12"/>
      <c r="F124" s="29"/>
      <c r="G124" s="27"/>
      <c r="H124" s="27"/>
      <c r="I124" s="27"/>
      <c r="J124" s="27"/>
      <c r="K124" s="27"/>
      <c r="L124" s="27"/>
      <c r="M124" s="27"/>
      <c r="N124" s="27"/>
      <c r="O124" s="27"/>
      <c r="P124" s="27"/>
      <c r="W124" s="12"/>
      <c r="X124" s="27"/>
    </row>
    <row r="125" spans="1:24" s="13" customFormat="1" ht="17" x14ac:dyDescent="0.2">
      <c r="A125" s="12">
        <v>58</v>
      </c>
      <c r="B125" s="12"/>
      <c r="C125" s="44" t="s">
        <v>3232</v>
      </c>
      <c r="D125" s="10" t="s">
        <v>3233</v>
      </c>
      <c r="E125" s="10">
        <v>1614</v>
      </c>
      <c r="F125" s="29"/>
      <c r="G125" s="27">
        <v>3.7</v>
      </c>
      <c r="H125" s="26" t="s">
        <v>100</v>
      </c>
      <c r="I125" s="26">
        <v>0.3</v>
      </c>
      <c r="J125" s="26">
        <v>98.4</v>
      </c>
      <c r="K125" s="26" t="s">
        <v>100</v>
      </c>
      <c r="L125" s="26" t="s">
        <v>27</v>
      </c>
      <c r="M125" s="26">
        <v>0.38</v>
      </c>
      <c r="N125" s="26">
        <v>0.25</v>
      </c>
      <c r="O125" s="26" t="s">
        <v>27</v>
      </c>
      <c r="P125" s="26" t="s">
        <v>100</v>
      </c>
      <c r="R125" s="13">
        <f t="shared" si="1"/>
        <v>99.33</v>
      </c>
      <c r="W125" s="10"/>
      <c r="X125" s="26"/>
    </row>
    <row r="126" spans="1:24" s="13" customFormat="1" x14ac:dyDescent="0.2">
      <c r="A126" s="42"/>
      <c r="B126" s="12"/>
      <c r="C126" s="44"/>
      <c r="D126" s="10"/>
      <c r="E126" s="10"/>
      <c r="F126" s="29"/>
      <c r="G126" s="27"/>
      <c r="H126" s="26"/>
      <c r="I126" s="26"/>
      <c r="J126" s="26"/>
      <c r="K126" s="26"/>
      <c r="L126" s="26"/>
      <c r="M126" s="26"/>
      <c r="N126" s="26"/>
      <c r="O126" s="26"/>
      <c r="P126" s="26"/>
      <c r="W126" s="10"/>
      <c r="X126" s="26"/>
    </row>
    <row r="127" spans="1:24" s="13" customFormat="1" x14ac:dyDescent="0.2">
      <c r="A127" s="12"/>
      <c r="B127" s="12"/>
      <c r="C127" s="38"/>
      <c r="D127" s="12"/>
      <c r="E127" s="12"/>
      <c r="F127" s="29"/>
      <c r="G127" s="27"/>
      <c r="H127" s="27"/>
      <c r="I127" s="27"/>
      <c r="J127" s="27"/>
      <c r="K127" s="27"/>
      <c r="L127" s="27"/>
      <c r="M127" s="27"/>
      <c r="N127" s="27"/>
      <c r="O127" s="27"/>
      <c r="P127" s="27"/>
      <c r="W127" s="12"/>
      <c r="X127" s="27"/>
    </row>
    <row r="128" spans="1:24" s="13" customFormat="1" ht="18" x14ac:dyDescent="0.2">
      <c r="A128" s="70" t="s">
        <v>121</v>
      </c>
      <c r="C128" s="38"/>
      <c r="D128" s="12"/>
      <c r="E128" s="12"/>
      <c r="F128" s="29"/>
      <c r="G128" s="27"/>
      <c r="H128" s="27"/>
      <c r="I128" s="27"/>
      <c r="J128" s="27"/>
      <c r="K128" s="27"/>
      <c r="L128" s="27"/>
      <c r="M128" s="27"/>
      <c r="N128" s="27"/>
      <c r="O128" s="27"/>
      <c r="P128" s="27"/>
      <c r="W128" s="12"/>
      <c r="X128" s="27"/>
    </row>
    <row r="129" spans="1:24" s="13" customFormat="1" ht="18" x14ac:dyDescent="0.2">
      <c r="A129" s="70"/>
      <c r="C129" s="38"/>
      <c r="D129" s="12"/>
      <c r="E129" s="12"/>
      <c r="F129" s="29"/>
      <c r="G129" s="27"/>
      <c r="H129" s="27"/>
      <c r="I129" s="27"/>
      <c r="J129" s="27"/>
      <c r="K129" s="27"/>
      <c r="L129" s="27"/>
      <c r="M129" s="27"/>
      <c r="N129" s="27"/>
      <c r="O129" s="27"/>
      <c r="P129" s="27"/>
      <c r="W129" s="12"/>
      <c r="X129" s="27"/>
    </row>
    <row r="130" spans="1:24" s="13" customFormat="1" x14ac:dyDescent="0.2">
      <c r="A130" s="43" t="s">
        <v>135</v>
      </c>
      <c r="C130" s="38"/>
      <c r="D130" s="12"/>
      <c r="E130" s="12"/>
      <c r="F130" s="29"/>
      <c r="G130" s="27"/>
      <c r="H130" s="27"/>
      <c r="I130" s="27"/>
      <c r="J130" s="27"/>
      <c r="K130" s="27"/>
      <c r="L130" s="27"/>
      <c r="M130" s="27"/>
      <c r="N130" s="27"/>
      <c r="O130" s="27"/>
      <c r="P130" s="27"/>
      <c r="W130" s="12"/>
      <c r="X130" s="27"/>
    </row>
    <row r="131" spans="1:24" s="13" customFormat="1" ht="17" x14ac:dyDescent="0.2">
      <c r="A131" s="12">
        <v>59</v>
      </c>
      <c r="B131" s="12" t="s">
        <v>704</v>
      </c>
      <c r="C131" s="44" t="s">
        <v>3234</v>
      </c>
      <c r="D131" s="10" t="s">
        <v>122</v>
      </c>
      <c r="E131" s="13" t="s">
        <v>3244</v>
      </c>
      <c r="F131" s="18">
        <v>38</v>
      </c>
      <c r="G131" s="27">
        <v>5.65</v>
      </c>
      <c r="H131" s="26">
        <v>0.19</v>
      </c>
      <c r="I131" s="26">
        <v>0.09</v>
      </c>
      <c r="J131" s="26">
        <v>80.099999999999994</v>
      </c>
      <c r="K131" s="26">
        <v>18.7</v>
      </c>
      <c r="L131" s="26" t="s">
        <v>27</v>
      </c>
      <c r="M131" s="26">
        <v>0.27</v>
      </c>
      <c r="N131" s="26" t="s">
        <v>27</v>
      </c>
      <c r="O131" s="26" t="s">
        <v>27</v>
      </c>
      <c r="P131" s="26">
        <v>0.16</v>
      </c>
      <c r="R131" s="13">
        <f t="shared" si="1"/>
        <v>99.509999999999991</v>
      </c>
      <c r="X131" s="26"/>
    </row>
    <row r="132" spans="1:24" s="13" customFormat="1" ht="17" x14ac:dyDescent="0.2">
      <c r="A132" s="12">
        <v>60</v>
      </c>
      <c r="B132" s="12" t="s">
        <v>705</v>
      </c>
      <c r="C132" s="44" t="s">
        <v>3235</v>
      </c>
      <c r="D132" s="10" t="s">
        <v>123</v>
      </c>
      <c r="E132" s="13" t="s">
        <v>3244</v>
      </c>
      <c r="F132" s="18">
        <v>28</v>
      </c>
      <c r="G132" s="27">
        <v>4.5999999999999996</v>
      </c>
      <c r="H132" s="26">
        <v>0.49</v>
      </c>
      <c r="I132" s="26">
        <v>0.32</v>
      </c>
      <c r="J132" s="26">
        <v>93.4</v>
      </c>
      <c r="K132" s="26">
        <v>3.7</v>
      </c>
      <c r="L132" s="26">
        <v>1.2</v>
      </c>
      <c r="M132" s="26">
        <v>0.43</v>
      </c>
      <c r="N132" s="26" t="s">
        <v>27</v>
      </c>
      <c r="O132" s="26">
        <v>0.24</v>
      </c>
      <c r="P132" s="26">
        <v>0.47</v>
      </c>
      <c r="R132" s="13">
        <f t="shared" si="1"/>
        <v>100.25000000000001</v>
      </c>
      <c r="X132" s="26"/>
    </row>
    <row r="133" spans="1:24" s="13" customFormat="1" ht="17" x14ac:dyDescent="0.2">
      <c r="A133" s="12">
        <v>61</v>
      </c>
      <c r="B133" s="12" t="s">
        <v>706</v>
      </c>
      <c r="C133" s="44" t="s">
        <v>3236</v>
      </c>
      <c r="D133" s="10" t="s">
        <v>123</v>
      </c>
      <c r="E133" s="13" t="s">
        <v>3244</v>
      </c>
      <c r="F133" s="18">
        <v>29</v>
      </c>
      <c r="G133" s="27">
        <v>4.5</v>
      </c>
      <c r="H133" s="26">
        <v>7.0000000000000007E-2</v>
      </c>
      <c r="I133" s="26">
        <v>0.3</v>
      </c>
      <c r="J133" s="26">
        <v>94</v>
      </c>
      <c r="K133" s="26">
        <v>3.9</v>
      </c>
      <c r="L133" s="26">
        <v>0.77</v>
      </c>
      <c r="M133" s="26">
        <v>0.56000000000000005</v>
      </c>
      <c r="N133" s="26" t="s">
        <v>27</v>
      </c>
      <c r="O133" s="26">
        <v>0.24</v>
      </c>
      <c r="P133" s="26">
        <v>0.18</v>
      </c>
      <c r="R133" s="13">
        <f t="shared" si="1"/>
        <v>100.02000000000001</v>
      </c>
      <c r="X133" s="26"/>
    </row>
    <row r="134" spans="1:24" s="13" customFormat="1" ht="17" x14ac:dyDescent="0.2">
      <c r="A134" s="12">
        <v>62</v>
      </c>
      <c r="B134" s="12" t="s">
        <v>707</v>
      </c>
      <c r="C134" s="44" t="s">
        <v>3237</v>
      </c>
      <c r="D134" s="10" t="s">
        <v>124</v>
      </c>
      <c r="E134" s="13" t="s">
        <v>3244</v>
      </c>
      <c r="F134" s="18">
        <v>18</v>
      </c>
      <c r="G134" s="27">
        <v>2.7</v>
      </c>
      <c r="H134" s="26" t="s">
        <v>27</v>
      </c>
      <c r="I134" s="26">
        <v>0.27</v>
      </c>
      <c r="J134" s="26">
        <v>94.1</v>
      </c>
      <c r="K134" s="26">
        <v>4.4000000000000004</v>
      </c>
      <c r="L134" s="26" t="s">
        <v>27</v>
      </c>
      <c r="M134" s="26">
        <v>0.49</v>
      </c>
      <c r="N134" s="26">
        <v>0.09</v>
      </c>
      <c r="O134" s="26">
        <v>0.33</v>
      </c>
      <c r="P134" s="26">
        <v>0.25</v>
      </c>
      <c r="R134" s="13">
        <f t="shared" si="1"/>
        <v>99.929999999999993</v>
      </c>
      <c r="X134" s="26"/>
    </row>
    <row r="135" spans="1:24" s="13" customFormat="1" ht="17" x14ac:dyDescent="0.2">
      <c r="A135" s="12">
        <v>63</v>
      </c>
      <c r="B135" s="12" t="s">
        <v>708</v>
      </c>
      <c r="C135" s="44" t="s">
        <v>3238</v>
      </c>
      <c r="D135" s="10" t="s">
        <v>124</v>
      </c>
      <c r="E135" s="13" t="s">
        <v>3244</v>
      </c>
      <c r="F135" s="18">
        <v>17</v>
      </c>
      <c r="G135" s="27">
        <v>2.75</v>
      </c>
      <c r="H135" s="26">
        <v>7.0000000000000007E-2</v>
      </c>
      <c r="I135" s="26">
        <v>0.04</v>
      </c>
      <c r="J135" s="26">
        <v>92.8</v>
      </c>
      <c r="K135" s="26">
        <v>5.8</v>
      </c>
      <c r="L135" s="26" t="s">
        <v>27</v>
      </c>
      <c r="M135" s="26">
        <v>0.63</v>
      </c>
      <c r="N135" s="26">
        <v>7.0000000000000007E-2</v>
      </c>
      <c r="O135" s="26" t="s">
        <v>27</v>
      </c>
      <c r="P135" s="26">
        <v>0.32</v>
      </c>
      <c r="R135" s="13">
        <f t="shared" si="1"/>
        <v>99.729999999999976</v>
      </c>
      <c r="X135" s="26"/>
    </row>
    <row r="136" spans="1:24" s="13" customFormat="1" ht="17" x14ac:dyDescent="0.2">
      <c r="A136" s="12">
        <v>64</v>
      </c>
      <c r="B136" s="12" t="s">
        <v>709</v>
      </c>
      <c r="C136" s="38" t="s">
        <v>3251</v>
      </c>
      <c r="D136" s="10" t="s">
        <v>124</v>
      </c>
      <c r="E136" s="13" t="s">
        <v>3244</v>
      </c>
      <c r="F136" s="14"/>
      <c r="G136" s="27">
        <v>2.48</v>
      </c>
      <c r="H136" s="26">
        <v>0.17</v>
      </c>
      <c r="I136" s="26">
        <v>0.3</v>
      </c>
      <c r="J136" s="27">
        <v>94.4</v>
      </c>
      <c r="K136" s="27">
        <v>3.6</v>
      </c>
      <c r="L136" s="27" t="s">
        <v>100</v>
      </c>
      <c r="M136" s="27">
        <v>0.87</v>
      </c>
      <c r="N136" s="27">
        <v>0.12</v>
      </c>
      <c r="O136" s="26" t="s">
        <v>27</v>
      </c>
      <c r="P136" s="27" t="s">
        <v>100</v>
      </c>
      <c r="R136" s="13">
        <f t="shared" si="1"/>
        <v>99.460000000000008</v>
      </c>
      <c r="X136" s="27"/>
    </row>
    <row r="137" spans="1:24" s="13" customFormat="1" ht="17" x14ac:dyDescent="0.2">
      <c r="A137" s="12">
        <v>65</v>
      </c>
      <c r="B137" s="12" t="s">
        <v>710</v>
      </c>
      <c r="C137" s="44" t="s">
        <v>3239</v>
      </c>
      <c r="D137" s="10" t="s">
        <v>125</v>
      </c>
      <c r="E137" s="13" t="s">
        <v>3244</v>
      </c>
      <c r="F137" s="18">
        <v>30</v>
      </c>
      <c r="G137" s="27">
        <v>4.6500000000000004</v>
      </c>
      <c r="H137" s="26">
        <v>0.17</v>
      </c>
      <c r="I137" s="26">
        <v>0.34</v>
      </c>
      <c r="J137" s="26">
        <v>90.3</v>
      </c>
      <c r="K137" s="26">
        <v>7.8</v>
      </c>
      <c r="L137" s="26" t="s">
        <v>27</v>
      </c>
      <c r="M137" s="26">
        <v>1.02</v>
      </c>
      <c r="N137" s="26">
        <v>0.06</v>
      </c>
      <c r="O137" s="26" t="s">
        <v>27</v>
      </c>
      <c r="P137" s="26" t="s">
        <v>27</v>
      </c>
      <c r="R137" s="13">
        <f t="shared" si="1"/>
        <v>99.69</v>
      </c>
      <c r="X137" s="26"/>
    </row>
    <row r="138" spans="1:24" s="13" customFormat="1" ht="17" x14ac:dyDescent="0.2">
      <c r="A138" s="12">
        <v>66</v>
      </c>
      <c r="B138" s="12" t="s">
        <v>711</v>
      </c>
      <c r="C138" s="44" t="s">
        <v>3240</v>
      </c>
      <c r="D138" s="10" t="s">
        <v>124</v>
      </c>
      <c r="E138" s="13" t="s">
        <v>3244</v>
      </c>
      <c r="F138" s="18">
        <v>17</v>
      </c>
      <c r="G138" s="27">
        <v>1.97</v>
      </c>
      <c r="H138" s="26">
        <v>7.0000000000000007E-2</v>
      </c>
      <c r="I138" s="26">
        <v>0.2</v>
      </c>
      <c r="J138" s="26">
        <v>89.8</v>
      </c>
      <c r="K138" s="26">
        <v>8.5</v>
      </c>
      <c r="L138" s="26" t="s">
        <v>27</v>
      </c>
      <c r="M138" s="26">
        <v>0.95</v>
      </c>
      <c r="N138" s="26" t="s">
        <v>27</v>
      </c>
      <c r="O138" s="26" t="s">
        <v>27</v>
      </c>
      <c r="P138" s="26">
        <v>0.22</v>
      </c>
      <c r="R138" s="13">
        <f t="shared" si="1"/>
        <v>99.74</v>
      </c>
      <c r="X138" s="26"/>
    </row>
    <row r="139" spans="1:24" s="13" customFormat="1" ht="17" x14ac:dyDescent="0.2">
      <c r="A139" s="12">
        <v>67</v>
      </c>
      <c r="B139" s="12" t="s">
        <v>712</v>
      </c>
      <c r="C139" s="44" t="s">
        <v>3241</v>
      </c>
      <c r="D139" s="10" t="s">
        <v>126</v>
      </c>
      <c r="E139" s="13" t="s">
        <v>3244</v>
      </c>
      <c r="F139" s="18">
        <v>20</v>
      </c>
      <c r="G139" s="27">
        <v>2.62</v>
      </c>
      <c r="H139" s="26">
        <v>7.0000000000000007E-2</v>
      </c>
      <c r="I139" s="26" t="s">
        <v>27</v>
      </c>
      <c r="J139" s="26">
        <v>92.9</v>
      </c>
      <c r="K139" s="26">
        <v>5.4</v>
      </c>
      <c r="L139" s="26" t="s">
        <v>27</v>
      </c>
      <c r="M139" s="26">
        <v>0.61</v>
      </c>
      <c r="N139" s="26" t="s">
        <v>27</v>
      </c>
      <c r="O139" s="26">
        <v>0.84</v>
      </c>
      <c r="P139" s="26">
        <v>0.15</v>
      </c>
      <c r="R139" s="13">
        <f t="shared" si="1"/>
        <v>99.970000000000013</v>
      </c>
      <c r="X139" s="26"/>
    </row>
    <row r="140" spans="1:24" s="13" customFormat="1" ht="17" x14ac:dyDescent="0.2">
      <c r="A140" s="12">
        <v>68</v>
      </c>
      <c r="B140" s="12" t="s">
        <v>713</v>
      </c>
      <c r="C140" s="44" t="s">
        <v>3242</v>
      </c>
      <c r="D140" s="10" t="s">
        <v>126</v>
      </c>
      <c r="E140" s="13" t="s">
        <v>3244</v>
      </c>
      <c r="F140" s="18">
        <v>33</v>
      </c>
      <c r="G140" s="26">
        <v>3.32</v>
      </c>
      <c r="H140" s="26">
        <v>0.05</v>
      </c>
      <c r="I140" s="26">
        <v>0.28000000000000003</v>
      </c>
      <c r="J140" s="26">
        <v>92.3</v>
      </c>
      <c r="K140" s="26">
        <v>6</v>
      </c>
      <c r="L140" s="26" t="s">
        <v>27</v>
      </c>
      <c r="M140" s="26">
        <v>0.98</v>
      </c>
      <c r="N140" s="26" t="s">
        <v>27</v>
      </c>
      <c r="O140" s="26" t="s">
        <v>27</v>
      </c>
      <c r="P140" s="26" t="s">
        <v>27</v>
      </c>
      <c r="Q140" s="18" t="s">
        <v>107</v>
      </c>
      <c r="R140" s="13">
        <f t="shared" si="1"/>
        <v>99.61</v>
      </c>
      <c r="X140" s="26"/>
    </row>
    <row r="141" spans="1:24" s="13" customFormat="1" ht="17" x14ac:dyDescent="0.2">
      <c r="A141" s="12">
        <v>69</v>
      </c>
      <c r="B141" s="12" t="s">
        <v>714</v>
      </c>
      <c r="C141" s="44" t="s">
        <v>3243</v>
      </c>
      <c r="D141" s="10" t="s">
        <v>126</v>
      </c>
      <c r="E141" s="13" t="s">
        <v>3244</v>
      </c>
      <c r="F141" s="18">
        <v>51</v>
      </c>
      <c r="G141" s="26">
        <v>6.71</v>
      </c>
      <c r="H141" s="26">
        <v>0.05</v>
      </c>
      <c r="I141" s="26">
        <v>0.43</v>
      </c>
      <c r="J141" s="26">
        <v>93.1</v>
      </c>
      <c r="K141" s="26">
        <v>4.8</v>
      </c>
      <c r="L141" s="26">
        <v>0.66</v>
      </c>
      <c r="M141" s="26">
        <v>0.57999999999999996</v>
      </c>
      <c r="N141" s="26">
        <v>7.0000000000000007E-2</v>
      </c>
      <c r="O141" s="26">
        <v>0.23</v>
      </c>
      <c r="P141" s="26" t="s">
        <v>27</v>
      </c>
      <c r="R141" s="13">
        <f t="shared" si="1"/>
        <v>99.919999999999987</v>
      </c>
      <c r="X141" s="26"/>
    </row>
    <row r="142" spans="1:24" s="13" customFormat="1" x14ac:dyDescent="0.2">
      <c r="A142" s="12"/>
      <c r="B142" s="12"/>
      <c r="C142" s="44"/>
      <c r="D142" s="12"/>
      <c r="E142" s="10"/>
      <c r="F142" s="18"/>
      <c r="G142" s="26"/>
      <c r="H142" s="26"/>
      <c r="I142" s="26"/>
      <c r="J142" s="26"/>
      <c r="K142" s="26"/>
      <c r="L142" s="26"/>
      <c r="M142" s="26"/>
      <c r="N142" s="26"/>
      <c r="O142" s="26"/>
      <c r="P142" s="26"/>
      <c r="W142" s="10"/>
      <c r="X142" s="26"/>
    </row>
    <row r="143" spans="1:24" s="1" customFormat="1" x14ac:dyDescent="0.2">
      <c r="A143" s="12"/>
      <c r="B143" s="25"/>
      <c r="C143" s="42"/>
      <c r="D143" s="8"/>
      <c r="E143" s="42"/>
      <c r="F143" s="42"/>
      <c r="G143" s="8"/>
      <c r="H143" s="8"/>
      <c r="I143" s="8"/>
      <c r="J143" s="8"/>
      <c r="K143" s="8"/>
      <c r="L143" s="8"/>
      <c r="M143" s="8"/>
      <c r="N143" s="8"/>
      <c r="O143" s="8"/>
      <c r="P143" s="8"/>
      <c r="Q143" s="8"/>
      <c r="R143" s="8"/>
      <c r="W143" s="42"/>
      <c r="X143" s="8"/>
    </row>
    <row r="144" spans="1:24" x14ac:dyDescent="0.2">
      <c r="A144" s="12"/>
    </row>
    <row r="145" spans="1:24" x14ac:dyDescent="0.2">
      <c r="A145" s="12"/>
      <c r="B145" s="4"/>
    </row>
    <row r="146" spans="1:24" x14ac:dyDescent="0.2">
      <c r="A146" s="12"/>
    </row>
    <row r="147" spans="1:24" x14ac:dyDescent="0.2">
      <c r="A147" s="12"/>
      <c r="B147" s="4"/>
    </row>
    <row r="148" spans="1:24" ht="19" x14ac:dyDescent="0.25">
      <c r="A148" s="12"/>
      <c r="B148" s="80"/>
    </row>
    <row r="149" spans="1:24" ht="19" x14ac:dyDescent="0.25">
      <c r="A149" s="12"/>
      <c r="B149" s="80"/>
    </row>
    <row r="150" spans="1:24" x14ac:dyDescent="0.2">
      <c r="A150" s="12"/>
      <c r="B150" s="66"/>
      <c r="C150" s="12"/>
      <c r="D150" s="14"/>
      <c r="F150" s="14"/>
      <c r="G150" s="14"/>
      <c r="H150" s="14"/>
      <c r="I150" s="14"/>
      <c r="J150" s="14"/>
      <c r="K150" s="14"/>
      <c r="L150" s="14"/>
      <c r="M150" s="14"/>
      <c r="N150" s="14"/>
      <c r="O150" s="14"/>
      <c r="P150" s="14"/>
      <c r="Q150" s="14"/>
      <c r="R150" s="14"/>
      <c r="X150" s="14"/>
    </row>
    <row r="151" spans="1:24" x14ac:dyDescent="0.2">
      <c r="A151" s="12"/>
      <c r="B151" s="2"/>
      <c r="C151" s="12"/>
      <c r="D151" s="14"/>
      <c r="F151" s="14"/>
      <c r="G151" s="14"/>
      <c r="H151" s="14"/>
      <c r="I151" s="14"/>
      <c r="J151" s="14"/>
      <c r="K151" s="14"/>
      <c r="L151" s="14"/>
      <c r="M151" s="14"/>
      <c r="N151" s="14"/>
      <c r="O151" s="14"/>
      <c r="P151" s="14"/>
      <c r="Q151" s="14"/>
      <c r="R151" s="14"/>
      <c r="X151" s="14"/>
    </row>
    <row r="152" spans="1:24" x14ac:dyDescent="0.2">
      <c r="A152" s="12"/>
      <c r="B152" s="2"/>
      <c r="C152" s="12"/>
      <c r="D152" s="14"/>
      <c r="F152" s="14"/>
      <c r="G152" s="14"/>
      <c r="H152" s="14"/>
      <c r="I152" s="14"/>
      <c r="J152" s="14"/>
      <c r="K152" s="14"/>
      <c r="L152" s="14"/>
      <c r="M152" s="14"/>
      <c r="N152" s="14"/>
      <c r="O152" s="14"/>
      <c r="P152" s="14"/>
      <c r="Q152" s="14"/>
      <c r="R152" s="14"/>
      <c r="X152" s="14"/>
    </row>
    <row r="153" spans="1:24" x14ac:dyDescent="0.2">
      <c r="A153" s="12"/>
    </row>
    <row r="154" spans="1:24" x14ac:dyDescent="0.2">
      <c r="B154" s="4"/>
    </row>
    <row r="155" spans="1:24" ht="19" x14ac:dyDescent="0.25">
      <c r="A155" s="49"/>
      <c r="B155" s="80"/>
    </row>
    <row r="156" spans="1:24" x14ac:dyDescent="0.2">
      <c r="A156" s="23"/>
      <c r="B156" s="1"/>
    </row>
    <row r="157" spans="1:24" x14ac:dyDescent="0.2">
      <c r="A157" s="23"/>
      <c r="B157" s="66"/>
      <c r="C157" s="12"/>
      <c r="D157" s="14"/>
      <c r="F157" s="14"/>
      <c r="G157" s="14"/>
      <c r="H157" s="14"/>
      <c r="I157" s="14"/>
      <c r="J157" s="14"/>
      <c r="K157" s="14"/>
      <c r="L157" s="14"/>
      <c r="M157" s="14"/>
      <c r="N157" s="14"/>
      <c r="O157" s="14"/>
      <c r="P157" s="14"/>
      <c r="Q157" s="14"/>
      <c r="R157" s="14"/>
      <c r="S157" s="55"/>
      <c r="X157" s="14"/>
    </row>
    <row r="158" spans="1:24" x14ac:dyDescent="0.2">
      <c r="A158" s="23"/>
      <c r="B158" s="2"/>
      <c r="C158" s="12"/>
      <c r="D158" s="14"/>
      <c r="F158" s="14"/>
      <c r="G158" s="14"/>
      <c r="H158" s="14"/>
      <c r="I158" s="14"/>
      <c r="J158" s="14"/>
      <c r="K158" s="14"/>
      <c r="L158" s="14"/>
      <c r="M158" s="14"/>
      <c r="N158" s="14"/>
      <c r="O158" s="14"/>
      <c r="P158" s="14"/>
      <c r="Q158" s="14"/>
      <c r="R158" s="14"/>
      <c r="S158" s="55"/>
      <c r="X158" s="14"/>
    </row>
    <row r="159" spans="1:24" x14ac:dyDescent="0.2">
      <c r="A159" s="23"/>
      <c r="B159" s="2"/>
      <c r="C159" s="12"/>
      <c r="D159" s="14"/>
      <c r="F159" s="29"/>
      <c r="G159" s="14"/>
      <c r="H159" s="14"/>
      <c r="I159" s="14"/>
      <c r="J159" s="14"/>
      <c r="K159" s="14"/>
      <c r="L159" s="14"/>
      <c r="M159" s="14"/>
      <c r="N159" s="14"/>
      <c r="O159" s="14"/>
      <c r="P159" s="14"/>
      <c r="Q159" s="14"/>
      <c r="R159" s="14"/>
      <c r="S159" s="55"/>
      <c r="X159" s="14"/>
    </row>
    <row r="160" spans="1:24" x14ac:dyDescent="0.2">
      <c r="A160" s="23"/>
      <c r="B160" s="2"/>
      <c r="C160" s="12"/>
      <c r="D160" s="14"/>
      <c r="F160" s="29"/>
      <c r="G160" s="14"/>
      <c r="H160" s="14"/>
      <c r="I160" s="14"/>
      <c r="J160" s="14"/>
      <c r="K160" s="14"/>
      <c r="L160" s="14"/>
      <c r="M160" s="14"/>
      <c r="N160" s="14"/>
      <c r="O160" s="14"/>
      <c r="P160" s="14"/>
      <c r="Q160" s="14"/>
      <c r="R160" s="14"/>
      <c r="S160" s="55"/>
      <c r="X160" s="14"/>
    </row>
    <row r="161" spans="1:24" x14ac:dyDescent="0.2">
      <c r="A161" s="23"/>
      <c r="B161" s="2"/>
      <c r="C161" s="12"/>
      <c r="D161" s="14"/>
      <c r="F161" s="29"/>
      <c r="G161" s="14"/>
      <c r="H161" s="14"/>
      <c r="I161" s="14"/>
      <c r="J161" s="14"/>
      <c r="K161" s="14"/>
      <c r="L161" s="14"/>
      <c r="M161" s="14"/>
      <c r="N161" s="14"/>
      <c r="O161" s="14"/>
      <c r="P161" s="14"/>
      <c r="Q161" s="14"/>
      <c r="R161" s="14"/>
      <c r="S161" s="55"/>
      <c r="X161" s="14"/>
    </row>
    <row r="162" spans="1:24" x14ac:dyDescent="0.2">
      <c r="A162" s="23"/>
    </row>
    <row r="163" spans="1:24" x14ac:dyDescent="0.2">
      <c r="A163" s="23"/>
      <c r="B163" s="4"/>
    </row>
    <row r="164" spans="1:24" ht="19" x14ac:dyDescent="0.25">
      <c r="A164" s="23"/>
      <c r="B164" s="69"/>
    </row>
    <row r="165" spans="1:24" ht="19" x14ac:dyDescent="0.25">
      <c r="A165" s="23"/>
      <c r="B165" s="69"/>
    </row>
    <row r="166" spans="1:24" x14ac:dyDescent="0.2">
      <c r="A166" s="23"/>
      <c r="B166" s="66"/>
      <c r="C166" s="12"/>
      <c r="D166" s="14"/>
      <c r="F166" s="14"/>
      <c r="G166" s="14"/>
      <c r="H166" s="14"/>
      <c r="I166" s="14"/>
      <c r="J166" s="14"/>
      <c r="K166" s="14"/>
      <c r="L166" s="14"/>
      <c r="M166" s="14"/>
      <c r="N166" s="14"/>
      <c r="O166" s="14"/>
      <c r="P166" s="14"/>
      <c r="Q166" s="14"/>
      <c r="R166" s="14"/>
      <c r="S166" s="55"/>
      <c r="X166" s="14"/>
    </row>
    <row r="167" spans="1:24" x14ac:dyDescent="0.2">
      <c r="A167" s="23"/>
      <c r="B167" s="2"/>
      <c r="C167" s="12"/>
      <c r="D167" s="14"/>
      <c r="F167" s="14"/>
      <c r="G167" s="14"/>
      <c r="H167" s="14"/>
      <c r="I167" s="14"/>
      <c r="J167" s="14"/>
      <c r="K167" s="14"/>
      <c r="L167" s="14"/>
      <c r="M167" s="14"/>
      <c r="N167" s="14"/>
      <c r="O167" s="14"/>
      <c r="P167" s="14"/>
      <c r="Q167" s="14"/>
      <c r="R167" s="14"/>
      <c r="S167" s="55"/>
      <c r="X167" s="14"/>
    </row>
    <row r="168" spans="1:24" x14ac:dyDescent="0.2">
      <c r="A168" s="23"/>
      <c r="B168" s="2"/>
      <c r="C168" s="12"/>
      <c r="D168" s="14"/>
      <c r="F168" s="14"/>
      <c r="G168" s="14"/>
      <c r="H168" s="14"/>
      <c r="I168" s="14"/>
      <c r="J168" s="14"/>
      <c r="K168" s="14"/>
      <c r="L168" s="14"/>
      <c r="M168" s="14"/>
      <c r="N168" s="14"/>
      <c r="O168" s="14"/>
      <c r="P168" s="14"/>
      <c r="Q168" s="14"/>
      <c r="R168" s="14"/>
      <c r="S168" s="55"/>
      <c r="X168" s="14"/>
    </row>
    <row r="169" spans="1:24" x14ac:dyDescent="0.2">
      <c r="A169" s="23"/>
      <c r="B169" s="2"/>
      <c r="C169" s="12"/>
      <c r="D169" s="14"/>
      <c r="F169" s="14"/>
      <c r="G169" s="14"/>
      <c r="H169" s="14"/>
      <c r="I169" s="14"/>
      <c r="J169" s="14"/>
      <c r="K169" s="14"/>
      <c r="L169" s="14"/>
      <c r="M169" s="14"/>
      <c r="N169" s="14"/>
      <c r="O169" s="14"/>
      <c r="P169" s="14"/>
      <c r="Q169" s="14"/>
      <c r="R169" s="14"/>
      <c r="S169" s="55"/>
      <c r="X169" s="14"/>
    </row>
    <row r="170" spans="1:24" x14ac:dyDescent="0.2">
      <c r="A170" s="23"/>
      <c r="B170" s="2"/>
      <c r="C170" s="12"/>
      <c r="D170" s="14"/>
      <c r="F170" s="14"/>
      <c r="G170" s="14"/>
      <c r="H170" s="14"/>
      <c r="I170" s="14"/>
      <c r="J170" s="14"/>
      <c r="K170" s="14"/>
      <c r="L170" s="14"/>
      <c r="M170" s="14"/>
      <c r="N170" s="14"/>
      <c r="O170" s="14"/>
      <c r="P170" s="14"/>
      <c r="Q170" s="14"/>
      <c r="R170" s="14"/>
      <c r="S170" s="55"/>
      <c r="X170" s="14"/>
    </row>
    <row r="171" spans="1:24" x14ac:dyDescent="0.2">
      <c r="A171" s="23"/>
      <c r="B171" s="2"/>
      <c r="C171" s="12"/>
      <c r="D171" s="14"/>
      <c r="F171" s="14"/>
      <c r="G171" s="14"/>
      <c r="H171" s="14"/>
      <c r="I171" s="14"/>
      <c r="J171" s="14"/>
      <c r="K171" s="14"/>
      <c r="L171" s="14"/>
      <c r="M171" s="14"/>
      <c r="N171" s="14"/>
      <c r="O171" s="14"/>
      <c r="P171" s="14"/>
      <c r="Q171" s="14"/>
      <c r="R171" s="14"/>
      <c r="S171" s="55"/>
      <c r="X171" s="14"/>
    </row>
    <row r="172" spans="1:24" x14ac:dyDescent="0.2">
      <c r="A172" s="23"/>
      <c r="B172" s="2"/>
      <c r="C172" s="12"/>
      <c r="D172" s="14"/>
      <c r="F172" s="14"/>
      <c r="G172" s="14"/>
      <c r="H172" s="14"/>
      <c r="I172" s="14"/>
      <c r="J172" s="14"/>
      <c r="K172" s="14"/>
      <c r="L172" s="14"/>
      <c r="M172" s="14"/>
      <c r="N172" s="14"/>
      <c r="O172" s="14"/>
      <c r="P172" s="14"/>
      <c r="Q172" s="14"/>
      <c r="R172" s="14"/>
      <c r="S172" s="55"/>
      <c r="X172" s="14"/>
    </row>
    <row r="173" spans="1:24" x14ac:dyDescent="0.2">
      <c r="A173" s="23"/>
      <c r="B173" s="2"/>
      <c r="C173" s="12"/>
      <c r="D173" s="14"/>
      <c r="F173" s="14"/>
      <c r="G173" s="14"/>
      <c r="H173" s="14"/>
      <c r="I173" s="14"/>
      <c r="J173" s="14"/>
      <c r="K173" s="14"/>
      <c r="L173" s="14"/>
      <c r="M173" s="14"/>
      <c r="N173" s="14"/>
      <c r="O173" s="14"/>
      <c r="P173" s="14"/>
      <c r="Q173" s="14"/>
      <c r="R173" s="14"/>
      <c r="S173" s="55"/>
      <c r="X173" s="14"/>
    </row>
    <row r="174" spans="1:24" x14ac:dyDescent="0.2">
      <c r="A174" s="12"/>
      <c r="B174" s="2"/>
      <c r="C174" s="12"/>
      <c r="D174" s="14"/>
      <c r="F174" s="14"/>
      <c r="G174" s="14"/>
      <c r="H174" s="14"/>
      <c r="I174" s="14"/>
      <c r="J174" s="14"/>
      <c r="K174" s="14"/>
      <c r="L174" s="14"/>
      <c r="M174" s="14"/>
      <c r="N174" s="14"/>
      <c r="O174" s="14"/>
      <c r="P174" s="14"/>
      <c r="Q174" s="14"/>
      <c r="R174" s="14"/>
      <c r="S174" s="55"/>
      <c r="X174" s="14"/>
    </row>
    <row r="175" spans="1:24" x14ac:dyDescent="0.2">
      <c r="A175" s="12"/>
      <c r="B175" s="2"/>
      <c r="C175" s="12"/>
      <c r="D175" s="14"/>
      <c r="F175" s="14"/>
      <c r="G175" s="14"/>
      <c r="H175" s="14"/>
      <c r="I175" s="14"/>
      <c r="J175" s="14"/>
      <c r="K175" s="14"/>
      <c r="L175" s="14"/>
      <c r="M175" s="14"/>
      <c r="N175" s="14"/>
      <c r="O175" s="14"/>
      <c r="P175" s="14"/>
      <c r="Q175" s="14"/>
      <c r="R175" s="14"/>
      <c r="S175" s="55"/>
      <c r="X175" s="14"/>
    </row>
    <row r="176" spans="1:24" x14ac:dyDescent="0.2">
      <c r="A176" s="12"/>
      <c r="B176" s="2"/>
      <c r="C176" s="12"/>
      <c r="D176" s="14"/>
      <c r="F176" s="14"/>
      <c r="G176" s="14"/>
      <c r="H176" s="14"/>
      <c r="I176" s="14"/>
      <c r="J176" s="14"/>
      <c r="K176" s="14"/>
      <c r="L176" s="14"/>
      <c r="M176" s="14"/>
      <c r="N176" s="14"/>
      <c r="O176" s="14"/>
      <c r="P176" s="14"/>
      <c r="Q176" s="14"/>
      <c r="R176" s="14"/>
      <c r="S176" s="55"/>
      <c r="X176" s="14"/>
    </row>
    <row r="177" spans="1:24" x14ac:dyDescent="0.2">
      <c r="A177" s="12"/>
    </row>
    <row r="178" spans="1:24" x14ac:dyDescent="0.2">
      <c r="A178" s="12"/>
    </row>
    <row r="179" spans="1:24" ht="19" x14ac:dyDescent="0.25">
      <c r="A179" s="12"/>
      <c r="B179" s="80"/>
    </row>
    <row r="180" spans="1:24" ht="19" x14ac:dyDescent="0.25">
      <c r="A180" s="12"/>
      <c r="B180" s="80"/>
    </row>
    <row r="181" spans="1:24" x14ac:dyDescent="0.2">
      <c r="A181" s="12"/>
      <c r="B181" s="66"/>
      <c r="C181" s="12"/>
      <c r="D181" s="14"/>
      <c r="F181" s="12"/>
      <c r="G181" s="14"/>
      <c r="H181" s="14"/>
      <c r="I181" s="14"/>
      <c r="J181" s="14"/>
      <c r="K181" s="14"/>
      <c r="L181" s="14"/>
      <c r="M181" s="14"/>
      <c r="N181" s="14"/>
      <c r="O181" s="14"/>
      <c r="P181" s="14"/>
      <c r="Q181" s="14"/>
      <c r="R181" s="14"/>
      <c r="X181" s="14"/>
    </row>
    <row r="182" spans="1:24" x14ac:dyDescent="0.2">
      <c r="A182" s="12"/>
      <c r="B182" s="2"/>
      <c r="C182" s="12"/>
      <c r="D182" s="14"/>
      <c r="F182" s="12"/>
      <c r="G182" s="14"/>
      <c r="H182" s="14"/>
      <c r="I182" s="14"/>
      <c r="J182" s="14"/>
      <c r="K182" s="14"/>
      <c r="L182" s="14"/>
      <c r="M182" s="14"/>
      <c r="N182" s="14"/>
      <c r="O182" s="14"/>
      <c r="P182" s="14"/>
      <c r="Q182" s="14"/>
      <c r="R182" s="14"/>
      <c r="X182" s="14"/>
    </row>
    <row r="183" spans="1:24" x14ac:dyDescent="0.2">
      <c r="A183" s="12"/>
      <c r="B183" s="2"/>
      <c r="C183" s="12"/>
      <c r="D183" s="14"/>
      <c r="F183" s="12"/>
      <c r="G183" s="14"/>
      <c r="H183" s="14"/>
      <c r="I183" s="14"/>
      <c r="J183" s="14"/>
      <c r="K183" s="14"/>
      <c r="L183" s="14"/>
      <c r="M183" s="14"/>
      <c r="N183" s="14"/>
      <c r="O183" s="14"/>
      <c r="P183" s="14"/>
      <c r="Q183" s="14"/>
      <c r="R183" s="14"/>
      <c r="X183" s="14"/>
    </row>
    <row r="184" spans="1:24" x14ac:dyDescent="0.2">
      <c r="A184" s="12"/>
      <c r="B184" s="2"/>
      <c r="C184" s="12"/>
      <c r="D184" s="14"/>
      <c r="F184" s="12"/>
      <c r="G184" s="14"/>
      <c r="H184" s="14"/>
      <c r="I184" s="14"/>
      <c r="J184" s="14"/>
      <c r="K184" s="14"/>
      <c r="L184" s="14"/>
      <c r="M184" s="14"/>
      <c r="N184" s="14"/>
      <c r="O184" s="14"/>
      <c r="P184" s="14"/>
      <c r="Q184" s="14"/>
      <c r="R184" s="14"/>
      <c r="X184" s="14"/>
    </row>
    <row r="185" spans="1:24" x14ac:dyDescent="0.2">
      <c r="A185" s="12"/>
      <c r="B185" s="2"/>
      <c r="C185" s="12"/>
      <c r="D185" s="14"/>
      <c r="F185" s="12"/>
      <c r="G185" s="14"/>
      <c r="H185" s="14"/>
      <c r="I185" s="14"/>
      <c r="J185" s="14"/>
      <c r="K185" s="14"/>
      <c r="L185" s="14"/>
      <c r="M185" s="14"/>
      <c r="N185" s="14"/>
      <c r="O185" s="14"/>
      <c r="P185" s="14"/>
      <c r="Q185" s="14"/>
      <c r="R185" s="14"/>
      <c r="X185" s="14"/>
    </row>
    <row r="186" spans="1:24" x14ac:dyDescent="0.2">
      <c r="A186" s="12"/>
      <c r="B186" s="2"/>
      <c r="C186" s="12"/>
      <c r="D186" s="14"/>
      <c r="F186" s="12"/>
      <c r="G186" s="14"/>
      <c r="H186" s="14"/>
      <c r="I186" s="14"/>
      <c r="J186" s="14"/>
      <c r="K186" s="14"/>
      <c r="L186" s="14"/>
      <c r="M186" s="14"/>
      <c r="N186" s="14"/>
      <c r="O186" s="14"/>
      <c r="P186" s="14"/>
      <c r="Q186" s="14"/>
      <c r="R186" s="14"/>
      <c r="X186" s="14"/>
    </row>
    <row r="187" spans="1:24" x14ac:dyDescent="0.2">
      <c r="A187" s="12"/>
      <c r="B187" s="2"/>
      <c r="C187" s="12"/>
      <c r="D187" s="14"/>
      <c r="F187" s="12"/>
      <c r="G187" s="14"/>
      <c r="H187" s="14"/>
      <c r="I187" s="14"/>
      <c r="J187" s="14"/>
      <c r="K187" s="14"/>
      <c r="L187" s="14"/>
      <c r="M187" s="14"/>
      <c r="N187" s="14"/>
      <c r="O187" s="14"/>
      <c r="P187" s="14"/>
      <c r="Q187" s="14"/>
      <c r="R187" s="14"/>
      <c r="X187" s="14"/>
    </row>
    <row r="188" spans="1:24" x14ac:dyDescent="0.2">
      <c r="A188" s="12"/>
      <c r="B188" s="2"/>
      <c r="C188" s="12"/>
      <c r="D188" s="14"/>
      <c r="F188" s="12"/>
      <c r="G188" s="14"/>
      <c r="H188" s="14"/>
      <c r="I188" s="14"/>
      <c r="J188" s="14"/>
      <c r="K188" s="14"/>
      <c r="L188" s="14"/>
      <c r="M188" s="14"/>
      <c r="N188" s="14"/>
      <c r="O188" s="14"/>
      <c r="P188" s="14"/>
      <c r="Q188" s="14"/>
      <c r="R188" s="14"/>
      <c r="X188" s="14"/>
    </row>
    <row r="189" spans="1:24" x14ac:dyDescent="0.2">
      <c r="A189" s="12"/>
      <c r="B189" s="2"/>
      <c r="C189" s="12"/>
      <c r="D189" s="14"/>
      <c r="F189" s="12"/>
      <c r="G189" s="14"/>
      <c r="H189" s="14"/>
      <c r="I189" s="14"/>
      <c r="J189" s="14"/>
      <c r="K189" s="14"/>
      <c r="L189" s="14"/>
      <c r="M189" s="14"/>
      <c r="N189" s="14"/>
      <c r="O189" s="14"/>
      <c r="P189" s="14"/>
      <c r="Q189" s="14"/>
      <c r="R189" s="14"/>
      <c r="X189" s="14"/>
    </row>
    <row r="190" spans="1:24" x14ac:dyDescent="0.2">
      <c r="A190" s="12"/>
      <c r="B190" s="2"/>
      <c r="C190" s="12"/>
      <c r="D190" s="14"/>
      <c r="F190" s="12"/>
      <c r="G190" s="14"/>
      <c r="H190" s="14"/>
      <c r="I190" s="14"/>
      <c r="J190" s="14"/>
      <c r="K190" s="14"/>
      <c r="L190" s="14"/>
      <c r="M190" s="14"/>
      <c r="N190" s="14"/>
      <c r="O190" s="14"/>
      <c r="P190" s="14"/>
      <c r="Q190" s="14"/>
      <c r="R190" s="14"/>
      <c r="X190" s="14"/>
    </row>
    <row r="191" spans="1:24" x14ac:dyDescent="0.2">
      <c r="A191" s="12"/>
      <c r="B191" s="2"/>
      <c r="C191" s="12"/>
      <c r="D191" s="14"/>
      <c r="F191" s="12"/>
      <c r="G191" s="14"/>
      <c r="H191" s="14"/>
      <c r="I191" s="14"/>
      <c r="J191" s="14"/>
      <c r="K191" s="14"/>
      <c r="L191" s="14"/>
      <c r="M191" s="14"/>
      <c r="N191" s="14"/>
      <c r="O191" s="14"/>
      <c r="P191" s="14"/>
      <c r="Q191" s="14"/>
      <c r="R191" s="14"/>
      <c r="X191" s="14"/>
    </row>
    <row r="192" spans="1:24" x14ac:dyDescent="0.2">
      <c r="A192" s="12"/>
      <c r="B192" s="2"/>
      <c r="C192" s="12"/>
      <c r="D192" s="14"/>
      <c r="F192" s="12"/>
      <c r="G192" s="14"/>
      <c r="H192" s="14"/>
      <c r="I192" s="14"/>
      <c r="J192" s="14"/>
      <c r="K192" s="14"/>
      <c r="L192" s="14"/>
      <c r="M192" s="14"/>
      <c r="N192" s="14"/>
      <c r="O192" s="14"/>
      <c r="P192" s="14"/>
      <c r="Q192" s="14"/>
      <c r="R192" s="14"/>
      <c r="X192" s="14"/>
    </row>
    <row r="193" spans="1:24" x14ac:dyDescent="0.2">
      <c r="A193" s="12"/>
      <c r="B193" s="2"/>
      <c r="C193" s="12"/>
      <c r="D193" s="14"/>
      <c r="F193" s="12"/>
      <c r="G193" s="14"/>
      <c r="H193" s="14"/>
      <c r="I193" s="14"/>
      <c r="J193" s="14"/>
      <c r="K193" s="14"/>
      <c r="L193" s="14"/>
      <c r="M193" s="14"/>
      <c r="N193" s="14"/>
      <c r="O193" s="14"/>
      <c r="P193" s="14"/>
      <c r="Q193" s="14"/>
      <c r="R193" s="14"/>
      <c r="X193" s="14"/>
    </row>
    <row r="194" spans="1:24" x14ac:dyDescent="0.2">
      <c r="A194" s="12"/>
      <c r="B194" s="2"/>
      <c r="C194" s="12"/>
      <c r="D194" s="14"/>
      <c r="F194" s="12"/>
      <c r="G194" s="14"/>
      <c r="H194" s="14"/>
      <c r="I194" s="14"/>
      <c r="J194" s="14"/>
      <c r="K194" s="14"/>
      <c r="L194" s="14"/>
      <c r="M194" s="14"/>
      <c r="N194" s="14"/>
      <c r="O194" s="14"/>
      <c r="P194" s="14"/>
      <c r="Q194" s="14"/>
      <c r="R194" s="14"/>
      <c r="X194" s="14"/>
    </row>
    <row r="195" spans="1:24" x14ac:dyDescent="0.2">
      <c r="A195" s="12"/>
      <c r="B195" s="2"/>
      <c r="C195" s="12"/>
      <c r="D195" s="14"/>
      <c r="F195" s="12"/>
      <c r="G195" s="14"/>
      <c r="H195" s="14"/>
      <c r="I195" s="14"/>
      <c r="J195" s="14"/>
      <c r="K195" s="14"/>
      <c r="L195" s="14"/>
      <c r="M195" s="14"/>
      <c r="N195" s="14"/>
      <c r="O195" s="14"/>
      <c r="P195" s="14"/>
      <c r="Q195" s="14"/>
      <c r="R195" s="14"/>
      <c r="X195" s="14"/>
    </row>
    <row r="196" spans="1:24" x14ac:dyDescent="0.2">
      <c r="A196" s="12"/>
      <c r="B196" s="2"/>
      <c r="C196" s="12"/>
      <c r="D196" s="14"/>
      <c r="F196" s="12"/>
      <c r="G196" s="14"/>
      <c r="H196" s="14"/>
      <c r="I196" s="14"/>
      <c r="J196" s="14"/>
      <c r="K196" s="14"/>
      <c r="L196" s="14"/>
      <c r="M196" s="14"/>
      <c r="N196" s="14"/>
      <c r="O196" s="14"/>
      <c r="P196" s="14"/>
      <c r="Q196" s="14"/>
      <c r="R196" s="14"/>
      <c r="X196" s="14"/>
    </row>
    <row r="197" spans="1:24" x14ac:dyDescent="0.2">
      <c r="A197" s="12"/>
      <c r="B197" s="66"/>
      <c r="C197" s="12"/>
      <c r="D197" s="14"/>
      <c r="F197" s="12"/>
      <c r="G197" s="14"/>
      <c r="H197" s="14"/>
      <c r="I197" s="14"/>
      <c r="J197" s="14"/>
      <c r="K197" s="14"/>
      <c r="L197" s="14"/>
      <c r="M197" s="14"/>
      <c r="N197" s="14"/>
      <c r="O197" s="14"/>
      <c r="P197" s="14"/>
      <c r="Q197" s="14"/>
      <c r="R197" s="14"/>
      <c r="X197" s="14"/>
    </row>
    <row r="198" spans="1:24" x14ac:dyDescent="0.2">
      <c r="A198" s="12"/>
      <c r="B198" s="2"/>
      <c r="C198" s="12"/>
      <c r="D198" s="14"/>
      <c r="F198" s="12"/>
      <c r="G198" s="14"/>
      <c r="H198" s="14"/>
      <c r="I198" s="14"/>
      <c r="J198" s="14"/>
      <c r="K198" s="14"/>
      <c r="L198" s="14"/>
      <c r="M198" s="14"/>
      <c r="N198" s="14"/>
      <c r="O198" s="14"/>
      <c r="P198" s="14"/>
      <c r="Q198" s="14"/>
      <c r="R198" s="14"/>
      <c r="X198" s="14"/>
    </row>
    <row r="199" spans="1:24" x14ac:dyDescent="0.2">
      <c r="A199" s="12"/>
      <c r="B199" s="2"/>
      <c r="C199" s="12"/>
      <c r="D199" s="14"/>
      <c r="F199" s="12"/>
      <c r="G199" s="14"/>
      <c r="H199" s="14"/>
      <c r="I199" s="14"/>
      <c r="J199" s="14"/>
      <c r="K199" s="14"/>
      <c r="L199" s="14"/>
      <c r="M199" s="14"/>
      <c r="N199" s="14"/>
      <c r="O199" s="14"/>
      <c r="P199" s="14"/>
      <c r="Q199" s="14"/>
      <c r="R199" s="14"/>
      <c r="X199" s="14"/>
    </row>
    <row r="200" spans="1:24" x14ac:dyDescent="0.2">
      <c r="A200" s="12"/>
      <c r="B200" s="2"/>
      <c r="C200" s="12"/>
      <c r="D200" s="14"/>
      <c r="F200" s="12"/>
      <c r="G200" s="14"/>
      <c r="H200" s="14"/>
      <c r="I200" s="14"/>
      <c r="J200" s="14"/>
      <c r="K200" s="14"/>
      <c r="L200" s="14"/>
      <c r="M200" s="14"/>
      <c r="N200" s="14"/>
      <c r="O200" s="14"/>
      <c r="P200" s="14"/>
      <c r="Q200" s="14"/>
      <c r="R200" s="14"/>
      <c r="X200" s="14"/>
    </row>
    <row r="201" spans="1:24" x14ac:dyDescent="0.2">
      <c r="A201" s="12"/>
      <c r="B201" s="2"/>
      <c r="C201" s="12"/>
      <c r="D201" s="14"/>
      <c r="F201" s="12"/>
      <c r="G201" s="14"/>
      <c r="H201" s="14"/>
      <c r="I201" s="14"/>
      <c r="J201" s="14"/>
      <c r="K201" s="14"/>
      <c r="L201" s="14"/>
      <c r="M201" s="14"/>
      <c r="N201" s="14"/>
      <c r="O201" s="14"/>
      <c r="P201" s="14"/>
      <c r="Q201" s="14"/>
      <c r="R201" s="14"/>
      <c r="X201" s="14"/>
    </row>
    <row r="202" spans="1:24" x14ac:dyDescent="0.2">
      <c r="A202" s="12"/>
      <c r="B202" s="2"/>
      <c r="C202" s="12"/>
      <c r="D202" s="14"/>
      <c r="F202" s="12"/>
      <c r="G202" s="14"/>
      <c r="H202" s="14"/>
      <c r="I202" s="14"/>
      <c r="J202" s="14"/>
      <c r="K202" s="14"/>
      <c r="L202" s="14"/>
      <c r="M202" s="14"/>
      <c r="N202" s="14"/>
      <c r="O202" s="14"/>
      <c r="P202" s="14"/>
      <c r="Q202" s="14"/>
      <c r="R202" s="14"/>
      <c r="X202" s="14"/>
    </row>
    <row r="203" spans="1:24" x14ac:dyDescent="0.2">
      <c r="A203" s="12"/>
      <c r="B203" s="2"/>
      <c r="C203" s="12"/>
      <c r="D203" s="14"/>
      <c r="F203" s="12"/>
      <c r="G203" s="14"/>
      <c r="H203" s="14"/>
      <c r="I203" s="14"/>
      <c r="J203" s="14"/>
      <c r="K203" s="14"/>
      <c r="L203" s="14"/>
      <c r="M203" s="14"/>
      <c r="N203" s="14"/>
      <c r="O203" s="14"/>
      <c r="P203" s="14"/>
      <c r="Q203" s="14"/>
      <c r="R203" s="14"/>
      <c r="X203" s="14"/>
    </row>
    <row r="204" spans="1:24" x14ac:dyDescent="0.2">
      <c r="A204" s="12"/>
      <c r="B204" s="2"/>
      <c r="C204" s="12"/>
      <c r="D204" s="14"/>
      <c r="F204" s="12"/>
      <c r="G204" s="14"/>
      <c r="H204" s="14"/>
      <c r="I204" s="14"/>
      <c r="J204" s="14"/>
      <c r="K204" s="14"/>
      <c r="L204" s="14"/>
      <c r="M204" s="14"/>
      <c r="N204" s="14"/>
      <c r="O204" s="14"/>
      <c r="P204" s="14"/>
      <c r="Q204" s="14"/>
      <c r="R204" s="14"/>
      <c r="X204" s="14"/>
    </row>
    <row r="205" spans="1:24" x14ac:dyDescent="0.2">
      <c r="A205" s="12"/>
      <c r="B205" s="2"/>
      <c r="C205" s="12"/>
      <c r="D205" s="14"/>
      <c r="F205" s="12"/>
      <c r="G205" s="14"/>
      <c r="H205" s="14"/>
      <c r="I205" s="14"/>
      <c r="J205" s="14"/>
      <c r="K205" s="14"/>
      <c r="L205" s="14"/>
      <c r="M205" s="14"/>
      <c r="N205" s="14"/>
      <c r="O205" s="14"/>
      <c r="P205" s="14"/>
      <c r="Q205" s="14"/>
      <c r="R205" s="14"/>
      <c r="X205" s="14"/>
    </row>
    <row r="206" spans="1:24" x14ac:dyDescent="0.2">
      <c r="A206" s="12"/>
      <c r="B206" s="2"/>
      <c r="C206" s="12"/>
      <c r="D206" s="14"/>
      <c r="F206" s="12"/>
      <c r="G206" s="14"/>
      <c r="H206" s="14"/>
      <c r="I206" s="14"/>
      <c r="J206" s="14"/>
      <c r="K206" s="14"/>
      <c r="L206" s="14"/>
      <c r="M206" s="14"/>
      <c r="N206" s="14"/>
      <c r="O206" s="14"/>
      <c r="P206" s="14"/>
      <c r="Q206" s="14"/>
      <c r="R206" s="14"/>
      <c r="X206" s="14"/>
    </row>
    <row r="207" spans="1:24" x14ac:dyDescent="0.2">
      <c r="B207" s="2"/>
      <c r="C207" s="12"/>
      <c r="D207" s="14"/>
      <c r="F207" s="12"/>
      <c r="G207" s="14"/>
      <c r="H207" s="14"/>
      <c r="I207" s="14"/>
      <c r="J207" s="14"/>
      <c r="K207" s="14"/>
      <c r="L207" s="14"/>
      <c r="M207" s="14"/>
      <c r="N207" s="14"/>
      <c r="O207" s="14"/>
      <c r="P207" s="14"/>
      <c r="Q207" s="14"/>
      <c r="R207" s="14"/>
      <c r="X207" s="14"/>
    </row>
    <row r="208" spans="1:24" x14ac:dyDescent="0.2">
      <c r="B208" s="2"/>
      <c r="C208" s="12"/>
      <c r="D208" s="14"/>
      <c r="F208" s="12"/>
      <c r="G208" s="14"/>
      <c r="H208" s="14"/>
      <c r="I208" s="14"/>
      <c r="J208" s="14"/>
      <c r="K208" s="14"/>
      <c r="L208" s="14"/>
      <c r="M208" s="14"/>
      <c r="N208" s="14"/>
      <c r="O208" s="14"/>
      <c r="P208" s="14"/>
      <c r="Q208" s="14"/>
      <c r="R208" s="14"/>
      <c r="X208" s="14"/>
    </row>
  </sheetData>
  <phoneticPr fontId="5" type="noConversion"/>
  <pageMargins left="0.7" right="0.7" top="0.75" bottom="0.75" header="0.3" footer="0.3"/>
  <ignoredErrors>
    <ignoredError sqref="C10:C11 C16 C27 C30 C32:C34 C36:C38 C40:C48 C50:C51 C53:C61 C63:C64 C66:C70 C91 C72:C81 C83 C88:C89 C84:C86 C92:C94 C97:C100 C105 C108 C115 C118 C121 C125 C131:C135 C137:C141 C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8E7F-ADCA-A240-8815-2B77B18F17E6}">
  <dimension ref="A1:X236"/>
  <sheetViews>
    <sheetView zoomScale="150" zoomScaleNormal="150" workbookViewId="0">
      <pane ySplit="2" topLeftCell="A207" activePane="bottomLeft" state="frozen"/>
      <selection pane="bottomLeft" activeCell="I9" sqref="I9:I221"/>
    </sheetView>
  </sheetViews>
  <sheetFormatPr baseColWidth="10" defaultRowHeight="16" x14ac:dyDescent="0.2"/>
  <cols>
    <col min="3" max="3" width="38.1640625" style="2" bestFit="1" customWidth="1"/>
    <col min="4" max="4" width="11.6640625" style="2" bestFit="1" customWidth="1"/>
    <col min="5" max="5" width="13.33203125" style="36" bestFit="1" customWidth="1"/>
    <col min="6" max="6" width="10.83203125" style="36"/>
    <col min="22" max="22" width="11.6640625" style="36" customWidth="1"/>
  </cols>
  <sheetData>
    <row r="1" spans="1:24" s="13" customFormat="1" x14ac:dyDescent="0.2">
      <c r="A1" s="9" t="s">
        <v>3000</v>
      </c>
      <c r="B1" s="9" t="s">
        <v>2999</v>
      </c>
      <c r="C1" s="42" t="s">
        <v>96</v>
      </c>
      <c r="D1" s="42" t="s">
        <v>348</v>
      </c>
      <c r="E1" s="33" t="s">
        <v>2926</v>
      </c>
      <c r="F1" s="33" t="s">
        <v>2925</v>
      </c>
      <c r="G1" s="8" t="s">
        <v>28</v>
      </c>
      <c r="H1" s="8" t="s">
        <v>29</v>
      </c>
      <c r="I1" s="8" t="s">
        <v>30</v>
      </c>
      <c r="J1" s="8" t="s">
        <v>31</v>
      </c>
      <c r="K1" s="8" t="s">
        <v>32</v>
      </c>
      <c r="L1" s="8" t="s">
        <v>33</v>
      </c>
      <c r="M1" s="8" t="s">
        <v>34</v>
      </c>
      <c r="N1" s="8" t="s">
        <v>35</v>
      </c>
      <c r="O1" s="8" t="s">
        <v>36</v>
      </c>
      <c r="V1" s="33"/>
      <c r="W1" s="8"/>
      <c r="X1" s="8"/>
    </row>
    <row r="2" spans="1:24" s="9" customFormat="1" x14ac:dyDescent="0.2">
      <c r="B2" s="42"/>
      <c r="C2" s="42"/>
      <c r="D2" s="42"/>
      <c r="E2" s="33"/>
      <c r="F2" s="33"/>
      <c r="G2" s="8"/>
      <c r="H2" s="8"/>
      <c r="I2" s="8"/>
      <c r="J2" s="8"/>
      <c r="K2" s="8"/>
      <c r="L2" s="8"/>
      <c r="M2" s="8"/>
      <c r="N2" s="8"/>
      <c r="O2" s="8"/>
      <c r="P2" s="8"/>
      <c r="Q2" s="8"/>
      <c r="V2" s="33"/>
      <c r="W2" s="8"/>
    </row>
    <row r="3" spans="1:24" s="9" customFormat="1" x14ac:dyDescent="0.2">
      <c r="A3" s="25" t="s">
        <v>795</v>
      </c>
      <c r="B3" s="42"/>
      <c r="C3" s="42"/>
      <c r="D3" s="42"/>
      <c r="E3" s="33"/>
      <c r="F3" s="33"/>
      <c r="G3" s="8"/>
      <c r="H3" s="8"/>
      <c r="I3" s="8"/>
      <c r="J3" s="8"/>
      <c r="K3" s="8"/>
      <c r="L3" s="8"/>
      <c r="M3" s="8"/>
      <c r="N3" s="8"/>
      <c r="O3" s="8"/>
      <c r="P3" s="8"/>
      <c r="Q3" s="8"/>
      <c r="V3" s="33"/>
      <c r="W3" s="8"/>
    </row>
    <row r="4" spans="1:24" s="13" customFormat="1" x14ac:dyDescent="0.2">
      <c r="C4" s="12"/>
      <c r="D4" s="12"/>
      <c r="E4" s="29"/>
      <c r="F4" s="29"/>
      <c r="V4" s="29"/>
    </row>
    <row r="5" spans="1:24" s="13" customFormat="1" ht="18" x14ac:dyDescent="0.2">
      <c r="A5" s="70" t="s">
        <v>446</v>
      </c>
      <c r="B5" s="12"/>
      <c r="C5" s="12"/>
      <c r="D5" s="12"/>
      <c r="E5" s="29"/>
      <c r="F5" s="29"/>
      <c r="G5" s="14"/>
      <c r="H5" s="14"/>
      <c r="I5" s="14"/>
      <c r="J5" s="14"/>
      <c r="K5" s="14"/>
      <c r="L5" s="14"/>
      <c r="M5" s="14"/>
      <c r="N5" s="14"/>
      <c r="O5" s="14"/>
      <c r="P5" s="14"/>
      <c r="Q5" s="14"/>
      <c r="V5" s="29"/>
      <c r="W5" s="14"/>
    </row>
    <row r="6" spans="1:24" s="13" customFormat="1" x14ac:dyDescent="0.2">
      <c r="A6" s="42"/>
      <c r="B6" s="12"/>
      <c r="C6" s="12"/>
      <c r="D6" s="12"/>
      <c r="E6" s="29"/>
      <c r="F6" s="29"/>
      <c r="G6" s="14"/>
      <c r="H6" s="14"/>
      <c r="I6" s="14"/>
      <c r="J6" s="14"/>
      <c r="K6" s="14"/>
      <c r="L6" s="14"/>
      <c r="M6" s="14"/>
      <c r="N6" s="14"/>
      <c r="O6" s="14"/>
      <c r="P6" s="14"/>
      <c r="Q6" s="14"/>
      <c r="V6" s="29"/>
      <c r="W6" s="14"/>
    </row>
    <row r="7" spans="1:24" s="13" customFormat="1" x14ac:dyDescent="0.2">
      <c r="A7" s="12"/>
      <c r="B7" s="12"/>
      <c r="C7" s="12"/>
      <c r="D7" s="12"/>
      <c r="E7" s="29"/>
      <c r="F7" s="29"/>
      <c r="G7" s="14"/>
      <c r="H7" s="14"/>
      <c r="I7" s="14"/>
      <c r="J7" s="14"/>
      <c r="K7" s="14"/>
      <c r="L7" s="14"/>
      <c r="M7" s="14"/>
      <c r="N7" s="14"/>
      <c r="O7" s="14"/>
      <c r="P7" s="14"/>
      <c r="Q7" s="14"/>
      <c r="V7" s="29"/>
      <c r="W7" s="14"/>
    </row>
    <row r="8" spans="1:24" s="13" customFormat="1" ht="18" x14ac:dyDescent="0.2">
      <c r="A8" s="70" t="s">
        <v>2914</v>
      </c>
      <c r="B8" s="12"/>
      <c r="C8" s="12"/>
      <c r="D8" s="12"/>
      <c r="E8" s="29"/>
      <c r="F8" s="29"/>
      <c r="G8" s="14"/>
      <c r="H8" s="14"/>
      <c r="I8" s="14"/>
      <c r="J8" s="14"/>
      <c r="K8" s="14"/>
      <c r="L8" s="14"/>
      <c r="M8" s="14"/>
      <c r="N8" s="14"/>
      <c r="O8" s="14"/>
      <c r="P8" s="14"/>
      <c r="Q8" s="14"/>
      <c r="V8" s="29"/>
      <c r="W8" s="14"/>
    </row>
    <row r="9" spans="1:24" s="13" customFormat="1" x14ac:dyDescent="0.2">
      <c r="A9" s="61"/>
      <c r="B9" s="12"/>
      <c r="C9" s="12"/>
      <c r="D9" s="12"/>
      <c r="E9" s="29"/>
      <c r="F9" s="29"/>
      <c r="G9" s="14"/>
      <c r="H9" s="14"/>
      <c r="I9" s="14"/>
      <c r="J9" s="14"/>
      <c r="K9" s="14"/>
      <c r="L9" s="14"/>
      <c r="M9" s="14"/>
      <c r="N9" s="14"/>
      <c r="O9" s="14"/>
      <c r="P9" s="14"/>
      <c r="Q9" s="14"/>
      <c r="V9" s="29"/>
      <c r="W9" s="14"/>
    </row>
    <row r="10" spans="1:24" s="13" customFormat="1" x14ac:dyDescent="0.2">
      <c r="A10" s="61" t="s">
        <v>450</v>
      </c>
      <c r="B10" s="12"/>
      <c r="C10" s="12"/>
      <c r="D10" s="12"/>
      <c r="E10" s="29"/>
      <c r="F10" s="29"/>
      <c r="G10" s="14"/>
      <c r="H10" s="14"/>
      <c r="I10" s="14"/>
      <c r="J10" s="14"/>
      <c r="K10" s="14"/>
      <c r="L10" s="14"/>
      <c r="M10" s="14"/>
      <c r="N10" s="14"/>
      <c r="O10" s="14"/>
      <c r="P10" s="14"/>
      <c r="Q10" s="14"/>
      <c r="V10" s="29"/>
      <c r="W10" s="14"/>
    </row>
    <row r="11" spans="1:24" s="13" customFormat="1" x14ac:dyDescent="0.2">
      <c r="A11" s="12" t="s">
        <v>451</v>
      </c>
      <c r="B11" s="12" t="s">
        <v>3013</v>
      </c>
      <c r="C11" s="23" t="s">
        <v>329</v>
      </c>
      <c r="D11" s="12" t="s">
        <v>3012</v>
      </c>
      <c r="E11" s="50">
        <v>27</v>
      </c>
      <c r="F11" s="50">
        <v>2.16</v>
      </c>
      <c r="G11" s="52">
        <v>0.37</v>
      </c>
      <c r="H11" s="52">
        <v>0.4</v>
      </c>
      <c r="I11" s="52">
        <v>80.900000000000006</v>
      </c>
      <c r="J11" s="52">
        <v>12.2</v>
      </c>
      <c r="K11" s="52">
        <v>0.36</v>
      </c>
      <c r="L11" s="52">
        <v>1.75</v>
      </c>
      <c r="M11" s="52">
        <v>0.22</v>
      </c>
      <c r="N11" s="52">
        <v>3.34</v>
      </c>
      <c r="O11" s="52">
        <v>0.52</v>
      </c>
      <c r="Q11" s="13">
        <f>SUM(G11:O11)</f>
        <v>100.06</v>
      </c>
      <c r="V11" s="29"/>
      <c r="W11" s="52"/>
    </row>
    <row r="12" spans="1:24" s="13" customFormat="1" x14ac:dyDescent="0.2">
      <c r="A12" s="12" t="s">
        <v>452</v>
      </c>
      <c r="B12" s="12" t="s">
        <v>3014</v>
      </c>
      <c r="C12" s="23" t="s">
        <v>329</v>
      </c>
      <c r="D12" s="12" t="s">
        <v>3012</v>
      </c>
      <c r="E12" s="50">
        <v>29</v>
      </c>
      <c r="F12" s="50">
        <v>2.42</v>
      </c>
      <c r="G12" s="52">
        <v>0.36</v>
      </c>
      <c r="H12" s="52" t="s">
        <v>27</v>
      </c>
      <c r="I12" s="52">
        <v>81.400000000000006</v>
      </c>
      <c r="J12" s="52">
        <v>10.5</v>
      </c>
      <c r="K12" s="52">
        <v>0.64</v>
      </c>
      <c r="L12" s="52">
        <v>1.67</v>
      </c>
      <c r="M12" s="52">
        <v>0.17</v>
      </c>
      <c r="N12" s="52">
        <v>5.09</v>
      </c>
      <c r="O12" s="52">
        <v>0.18</v>
      </c>
      <c r="Q12" s="13">
        <f t="shared" ref="Q12" si="0">SUM(G12:O12)</f>
        <v>100.01000000000002</v>
      </c>
      <c r="V12" s="29"/>
      <c r="W12" s="52"/>
    </row>
    <row r="13" spans="1:24" s="13" customFormat="1" x14ac:dyDescent="0.2">
      <c r="C13" s="39"/>
      <c r="D13" s="12"/>
      <c r="E13" s="29"/>
      <c r="F13" s="29"/>
      <c r="V13" s="29"/>
    </row>
    <row r="14" spans="1:24" s="13" customFormat="1" x14ac:dyDescent="0.2">
      <c r="C14" s="39"/>
      <c r="D14" s="12"/>
      <c r="E14" s="29"/>
      <c r="F14" s="29"/>
      <c r="V14" s="29"/>
    </row>
    <row r="15" spans="1:24" s="13" customFormat="1" ht="18" x14ac:dyDescent="0.2">
      <c r="A15" s="81" t="s">
        <v>2915</v>
      </c>
      <c r="B15" s="12"/>
      <c r="C15" s="12"/>
      <c r="D15" s="12"/>
      <c r="E15" s="29"/>
      <c r="F15" s="29"/>
      <c r="G15" s="14"/>
      <c r="H15" s="14"/>
      <c r="I15" s="14"/>
      <c r="J15" s="14"/>
      <c r="K15" s="14"/>
      <c r="L15" s="14"/>
      <c r="M15" s="14"/>
      <c r="N15" s="14"/>
      <c r="O15" s="14"/>
      <c r="P15" s="14"/>
      <c r="Q15" s="14"/>
      <c r="V15" s="29"/>
      <c r="W15" s="14"/>
    </row>
    <row r="16" spans="1:24" s="13" customFormat="1" x14ac:dyDescent="0.2">
      <c r="C16" s="12"/>
      <c r="D16" s="12"/>
      <c r="E16" s="29"/>
      <c r="F16" s="29"/>
      <c r="V16" s="29"/>
    </row>
    <row r="17" spans="1:23" s="13" customFormat="1" x14ac:dyDescent="0.2">
      <c r="A17" s="61" t="s">
        <v>484</v>
      </c>
      <c r="B17" s="12"/>
      <c r="C17" s="12"/>
      <c r="D17" s="12"/>
      <c r="E17" s="29"/>
      <c r="F17" s="29"/>
      <c r="G17" s="14"/>
      <c r="H17" s="14"/>
      <c r="I17" s="14"/>
      <c r="J17" s="14"/>
      <c r="K17" s="14"/>
      <c r="L17" s="14"/>
      <c r="M17" s="14"/>
      <c r="N17" s="14"/>
      <c r="O17" s="14"/>
      <c r="P17" s="14"/>
      <c r="Q17" s="14"/>
      <c r="V17" s="29"/>
      <c r="W17" s="14"/>
    </row>
    <row r="18" spans="1:23" s="13" customFormat="1" x14ac:dyDescent="0.2">
      <c r="A18" s="12" t="s">
        <v>485</v>
      </c>
      <c r="B18" s="12">
        <v>143</v>
      </c>
      <c r="C18" s="23" t="s">
        <v>3015</v>
      </c>
      <c r="D18" s="12" t="s">
        <v>3018</v>
      </c>
      <c r="E18" s="50">
        <v>25</v>
      </c>
      <c r="F18" s="50">
        <v>1.6</v>
      </c>
      <c r="G18" s="52">
        <v>0.12</v>
      </c>
      <c r="H18" s="52">
        <v>0.02</v>
      </c>
      <c r="I18" s="52">
        <v>86.7</v>
      </c>
      <c r="J18" s="52">
        <v>7.6</v>
      </c>
      <c r="K18" s="52">
        <v>0.19</v>
      </c>
      <c r="L18" s="52">
        <v>1.44</v>
      </c>
      <c r="M18" s="52">
        <v>0.15</v>
      </c>
      <c r="N18" s="52">
        <v>3.76</v>
      </c>
      <c r="O18" s="52" t="s">
        <v>27</v>
      </c>
      <c r="Q18" s="13">
        <f t="shared" ref="Q18:Q20" si="1">SUM(G18:O18)</f>
        <v>99.98</v>
      </c>
      <c r="V18" s="29"/>
      <c r="W18" s="52"/>
    </row>
    <row r="19" spans="1:23" s="13" customFormat="1" x14ac:dyDescent="0.2">
      <c r="A19" s="12" t="s">
        <v>486</v>
      </c>
      <c r="B19" s="12">
        <v>228</v>
      </c>
      <c r="C19" s="23" t="s">
        <v>3016</v>
      </c>
      <c r="D19" s="12" t="s">
        <v>3019</v>
      </c>
      <c r="E19" s="50">
        <v>51</v>
      </c>
      <c r="F19" s="50">
        <v>4.55</v>
      </c>
      <c r="G19" s="52">
        <v>0.21</v>
      </c>
      <c r="H19" s="52">
        <v>0.02</v>
      </c>
      <c r="I19" s="52">
        <v>86.5</v>
      </c>
      <c r="J19" s="52">
        <v>7.1</v>
      </c>
      <c r="K19" s="52">
        <v>0.25</v>
      </c>
      <c r="L19" s="52">
        <v>1.83</v>
      </c>
      <c r="M19" s="52">
        <v>0.08</v>
      </c>
      <c r="N19" s="52">
        <v>3.6</v>
      </c>
      <c r="O19" s="52">
        <v>0.38</v>
      </c>
      <c r="Q19" s="13">
        <f t="shared" si="1"/>
        <v>99.969999999999985</v>
      </c>
      <c r="V19" s="29"/>
      <c r="W19" s="52"/>
    </row>
    <row r="20" spans="1:23" s="13" customFormat="1" x14ac:dyDescent="0.2">
      <c r="A20" s="12" t="s">
        <v>487</v>
      </c>
      <c r="B20" s="12">
        <v>229</v>
      </c>
      <c r="C20" s="23" t="s">
        <v>3017</v>
      </c>
      <c r="D20" s="12" t="s">
        <v>3019</v>
      </c>
      <c r="E20" s="50">
        <v>26</v>
      </c>
      <c r="F20" s="50">
        <v>2</v>
      </c>
      <c r="G20" s="52">
        <v>0.12</v>
      </c>
      <c r="H20" s="52" t="s">
        <v>27</v>
      </c>
      <c r="I20" s="52">
        <v>89.4</v>
      </c>
      <c r="J20" s="52">
        <v>3.5</v>
      </c>
      <c r="K20" s="52">
        <v>0.37</v>
      </c>
      <c r="L20" s="52">
        <v>1.77</v>
      </c>
      <c r="M20" s="52">
        <v>7.0000000000000007E-2</v>
      </c>
      <c r="N20" s="52">
        <v>4.37</v>
      </c>
      <c r="O20" s="52">
        <v>0.39</v>
      </c>
      <c r="Q20" s="13">
        <f t="shared" si="1"/>
        <v>99.990000000000009</v>
      </c>
      <c r="V20" s="29"/>
      <c r="W20" s="52"/>
    </row>
    <row r="21" spans="1:23" s="13" customFormat="1" x14ac:dyDescent="0.2">
      <c r="C21" s="12"/>
      <c r="D21" s="12"/>
      <c r="E21" s="29"/>
      <c r="F21" s="29"/>
      <c r="V21" s="29"/>
    </row>
    <row r="22" spans="1:23" s="13" customFormat="1" x14ac:dyDescent="0.2">
      <c r="A22" s="42"/>
      <c r="B22" s="12"/>
      <c r="C22" s="12"/>
      <c r="D22" s="12"/>
      <c r="E22" s="29"/>
      <c r="F22" s="29"/>
      <c r="G22" s="14"/>
      <c r="H22" s="14"/>
      <c r="I22" s="14"/>
      <c r="J22" s="14"/>
      <c r="K22" s="14"/>
      <c r="L22" s="14"/>
      <c r="M22" s="14"/>
      <c r="N22" s="14"/>
      <c r="O22" s="14"/>
      <c r="P22" s="14"/>
      <c r="Q22" s="14"/>
      <c r="V22" s="29"/>
      <c r="W22" s="14"/>
    </row>
    <row r="23" spans="1:23" s="13" customFormat="1" ht="18" x14ac:dyDescent="0.2">
      <c r="A23" s="70" t="s">
        <v>2916</v>
      </c>
      <c r="B23" s="12"/>
      <c r="C23" s="12"/>
      <c r="D23" s="12"/>
      <c r="E23" s="29"/>
      <c r="F23" s="29"/>
      <c r="G23" s="14"/>
      <c r="H23" s="14"/>
      <c r="I23" s="14"/>
      <c r="J23" s="14"/>
      <c r="K23" s="14"/>
      <c r="L23" s="14"/>
      <c r="M23" s="14"/>
      <c r="N23" s="14"/>
      <c r="O23" s="14"/>
      <c r="P23" s="14"/>
      <c r="Q23" s="14"/>
      <c r="V23" s="29"/>
      <c r="W23" s="14"/>
    </row>
    <row r="24" spans="1:23" s="13" customFormat="1" x14ac:dyDescent="0.2">
      <c r="A24" s="42"/>
      <c r="B24" s="12"/>
      <c r="C24" s="12"/>
      <c r="D24" s="12"/>
      <c r="E24" s="29"/>
      <c r="F24" s="29"/>
      <c r="G24" s="14"/>
      <c r="H24" s="14"/>
      <c r="I24" s="14"/>
      <c r="J24" s="14"/>
      <c r="K24" s="14"/>
      <c r="L24" s="14"/>
      <c r="M24" s="14"/>
      <c r="N24" s="14"/>
      <c r="O24" s="14"/>
      <c r="P24" s="14"/>
      <c r="Q24" s="14"/>
      <c r="V24" s="29"/>
      <c r="W24" s="14"/>
    </row>
    <row r="25" spans="1:23" s="13" customFormat="1" x14ac:dyDescent="0.2">
      <c r="A25" s="61" t="s">
        <v>484</v>
      </c>
      <c r="B25" s="12"/>
      <c r="C25" s="12"/>
      <c r="D25" s="12"/>
      <c r="E25" s="29"/>
      <c r="F25" s="29"/>
      <c r="G25" s="14"/>
      <c r="H25" s="14"/>
      <c r="I25" s="14"/>
      <c r="J25" s="14"/>
      <c r="K25" s="14"/>
      <c r="L25" s="14"/>
      <c r="M25" s="14"/>
      <c r="N25" s="14"/>
      <c r="O25" s="14"/>
      <c r="P25" s="14"/>
      <c r="Q25" s="14"/>
      <c r="V25" s="29"/>
      <c r="W25" s="14"/>
    </row>
    <row r="26" spans="1:23" s="13" customFormat="1" x14ac:dyDescent="0.2">
      <c r="A26" s="12" t="s">
        <v>525</v>
      </c>
      <c r="B26" s="12" t="s">
        <v>3021</v>
      </c>
      <c r="C26" s="23" t="s">
        <v>3020</v>
      </c>
      <c r="D26" s="12" t="s">
        <v>3022</v>
      </c>
      <c r="E26" s="50">
        <v>27</v>
      </c>
      <c r="F26" s="50">
        <v>2.35</v>
      </c>
      <c r="G26" s="52">
        <v>0.3</v>
      </c>
      <c r="H26" s="52">
        <v>0.02</v>
      </c>
      <c r="I26" s="52">
        <v>84.2</v>
      </c>
      <c r="J26" s="52">
        <v>9.1999999999999993</v>
      </c>
      <c r="K26" s="52" t="s">
        <v>27</v>
      </c>
      <c r="L26" s="52">
        <v>1.81</v>
      </c>
      <c r="M26" s="52">
        <v>0.15</v>
      </c>
      <c r="N26" s="52">
        <v>3.78</v>
      </c>
      <c r="O26" s="52">
        <v>0.3</v>
      </c>
      <c r="Q26" s="13">
        <f t="shared" ref="Q26:Q64" si="2">SUM(G26:O26)</f>
        <v>99.76</v>
      </c>
      <c r="V26" s="29"/>
      <c r="W26" s="52"/>
    </row>
    <row r="27" spans="1:23" s="13" customFormat="1" x14ac:dyDescent="0.2">
      <c r="A27" s="12" t="s">
        <v>526</v>
      </c>
      <c r="B27" s="12" t="s">
        <v>3024</v>
      </c>
      <c r="C27" s="23" t="s">
        <v>3023</v>
      </c>
      <c r="D27" s="12" t="s">
        <v>3025</v>
      </c>
      <c r="E27" s="50">
        <v>16</v>
      </c>
      <c r="F27" s="50">
        <v>0.91</v>
      </c>
      <c r="G27" s="52">
        <v>0.14000000000000001</v>
      </c>
      <c r="H27" s="52">
        <v>0.03</v>
      </c>
      <c r="I27" s="52">
        <v>90.8</v>
      </c>
      <c r="J27" s="52">
        <v>2.5</v>
      </c>
      <c r="K27" s="52">
        <v>0.62</v>
      </c>
      <c r="L27" s="52">
        <v>1.69</v>
      </c>
      <c r="M27" s="52" t="s">
        <v>27</v>
      </c>
      <c r="N27" s="52">
        <v>4.09</v>
      </c>
      <c r="O27" s="52">
        <v>0.15</v>
      </c>
      <c r="Q27" s="13">
        <f t="shared" si="2"/>
        <v>100.02000000000001</v>
      </c>
      <c r="V27" s="29"/>
      <c r="W27" s="52"/>
    </row>
    <row r="28" spans="1:23" s="13" customFormat="1" x14ac:dyDescent="0.2">
      <c r="A28" s="12" t="s">
        <v>527</v>
      </c>
      <c r="B28" s="12">
        <v>231</v>
      </c>
      <c r="C28" s="23" t="s">
        <v>3023</v>
      </c>
      <c r="D28" s="12" t="s">
        <v>3025</v>
      </c>
      <c r="E28" s="50">
        <v>39</v>
      </c>
      <c r="F28" s="50">
        <v>4.71</v>
      </c>
      <c r="G28" s="52">
        <v>0.06</v>
      </c>
      <c r="H28" s="52">
        <v>0.03</v>
      </c>
      <c r="I28" s="52">
        <v>90.7</v>
      </c>
      <c r="J28" s="52">
        <v>4.4000000000000004</v>
      </c>
      <c r="K28" s="52">
        <v>0.37</v>
      </c>
      <c r="L28" s="52">
        <v>0.26</v>
      </c>
      <c r="M28" s="52">
        <v>0.3</v>
      </c>
      <c r="N28" s="52">
        <v>3.82</v>
      </c>
      <c r="O28" s="52" t="s">
        <v>27</v>
      </c>
      <c r="Q28" s="13">
        <f t="shared" si="2"/>
        <v>99.940000000000012</v>
      </c>
      <c r="V28" s="29"/>
      <c r="W28" s="52"/>
    </row>
    <row r="29" spans="1:23" s="13" customFormat="1" x14ac:dyDescent="0.2">
      <c r="A29" s="12" t="s">
        <v>528</v>
      </c>
      <c r="B29" s="12">
        <v>230</v>
      </c>
      <c r="C29" s="23" t="s">
        <v>3023</v>
      </c>
      <c r="D29" s="12" t="s">
        <v>3025</v>
      </c>
      <c r="E29" s="50">
        <v>27</v>
      </c>
      <c r="F29" s="50">
        <v>2.16</v>
      </c>
      <c r="G29" s="52">
        <v>0.09</v>
      </c>
      <c r="H29" s="52">
        <v>7.0000000000000007E-2</v>
      </c>
      <c r="I29" s="52">
        <v>87.9</v>
      </c>
      <c r="J29" s="52">
        <v>7.1</v>
      </c>
      <c r="K29" s="52">
        <v>0.56000000000000005</v>
      </c>
      <c r="L29" s="52">
        <v>0.4</v>
      </c>
      <c r="M29" s="52">
        <v>0.3</v>
      </c>
      <c r="N29" s="52">
        <v>3.48</v>
      </c>
      <c r="O29" s="52">
        <v>0.19</v>
      </c>
      <c r="Q29" s="13">
        <f t="shared" si="2"/>
        <v>100.09</v>
      </c>
      <c r="V29" s="29"/>
      <c r="W29" s="52"/>
    </row>
    <row r="30" spans="1:23" s="13" customFormat="1" x14ac:dyDescent="0.2">
      <c r="A30" s="12" t="s">
        <v>529</v>
      </c>
      <c r="B30" s="12">
        <v>51</v>
      </c>
      <c r="C30" s="23" t="s">
        <v>3023</v>
      </c>
      <c r="D30" s="12" t="s">
        <v>3025</v>
      </c>
      <c r="E30" s="50">
        <v>39</v>
      </c>
      <c r="F30" s="50">
        <v>3.7</v>
      </c>
      <c r="G30" s="52">
        <v>0.28000000000000003</v>
      </c>
      <c r="H30" s="52" t="s">
        <v>27</v>
      </c>
      <c r="I30" s="52">
        <v>88</v>
      </c>
      <c r="J30" s="52">
        <v>4.9000000000000004</v>
      </c>
      <c r="K30" s="52">
        <v>0.56999999999999995</v>
      </c>
      <c r="L30" s="52">
        <v>1.7</v>
      </c>
      <c r="M30" s="52">
        <v>0.1</v>
      </c>
      <c r="N30" s="52">
        <v>4</v>
      </c>
      <c r="O30" s="52">
        <v>0.42</v>
      </c>
      <c r="Q30" s="13">
        <f t="shared" si="2"/>
        <v>99.97</v>
      </c>
      <c r="V30" s="29"/>
      <c r="W30" s="52"/>
    </row>
    <row r="31" spans="1:23" s="13" customFormat="1" x14ac:dyDescent="0.2">
      <c r="A31" s="12" t="s">
        <v>530</v>
      </c>
      <c r="B31" s="12">
        <v>52</v>
      </c>
      <c r="C31" s="23" t="s">
        <v>3023</v>
      </c>
      <c r="D31" s="12" t="s">
        <v>3025</v>
      </c>
      <c r="E31" s="50">
        <v>34</v>
      </c>
      <c r="F31" s="50">
        <v>2.75</v>
      </c>
      <c r="G31" s="52">
        <v>0.33</v>
      </c>
      <c r="H31" s="52" t="s">
        <v>27</v>
      </c>
      <c r="I31" s="52">
        <v>89.5</v>
      </c>
      <c r="J31" s="52">
        <v>3.8</v>
      </c>
      <c r="K31" s="52">
        <v>0.4</v>
      </c>
      <c r="L31" s="52">
        <v>1.38</v>
      </c>
      <c r="M31" s="52">
        <v>0.16</v>
      </c>
      <c r="N31" s="52">
        <v>4.03</v>
      </c>
      <c r="O31" s="52">
        <v>0.49</v>
      </c>
      <c r="Q31" s="13">
        <f t="shared" si="2"/>
        <v>100.08999999999999</v>
      </c>
      <c r="V31" s="29"/>
      <c r="W31" s="52"/>
    </row>
    <row r="32" spans="1:23" s="13" customFormat="1" x14ac:dyDescent="0.2">
      <c r="A32" s="12" t="s">
        <v>531</v>
      </c>
      <c r="B32" s="12">
        <v>53</v>
      </c>
      <c r="C32" s="23" t="s">
        <v>3023</v>
      </c>
      <c r="D32" s="12" t="s">
        <v>3025</v>
      </c>
      <c r="E32" s="50">
        <v>21</v>
      </c>
      <c r="F32" s="50">
        <v>1.32</v>
      </c>
      <c r="G32" s="52">
        <v>0.17</v>
      </c>
      <c r="H32" s="52" t="s">
        <v>27</v>
      </c>
      <c r="I32" s="52">
        <v>89.7</v>
      </c>
      <c r="J32" s="52">
        <v>2.8</v>
      </c>
      <c r="K32" s="52" t="s">
        <v>27</v>
      </c>
      <c r="L32" s="52">
        <v>1.36</v>
      </c>
      <c r="M32" s="52">
        <v>0.13</v>
      </c>
      <c r="N32" s="52">
        <v>5.3</v>
      </c>
      <c r="O32" s="52">
        <v>0.4</v>
      </c>
      <c r="Q32" s="13">
        <f t="shared" si="2"/>
        <v>99.86</v>
      </c>
      <c r="V32" s="29"/>
      <c r="W32" s="52"/>
    </row>
    <row r="33" spans="1:23" s="13" customFormat="1" x14ac:dyDescent="0.2">
      <c r="A33" s="12" t="s">
        <v>532</v>
      </c>
      <c r="B33" s="12">
        <v>232</v>
      </c>
      <c r="C33" s="23" t="s">
        <v>3023</v>
      </c>
      <c r="D33" s="12" t="s">
        <v>3025</v>
      </c>
      <c r="E33" s="50">
        <v>33</v>
      </c>
      <c r="F33" s="50">
        <v>2.5499999999999998</v>
      </c>
      <c r="G33" s="52">
        <v>0.16</v>
      </c>
      <c r="H33" s="52">
        <v>0.06</v>
      </c>
      <c r="I33" s="52">
        <v>87.7</v>
      </c>
      <c r="J33" s="52">
        <v>5.8</v>
      </c>
      <c r="K33" s="52">
        <v>0.46</v>
      </c>
      <c r="L33" s="52">
        <v>1.36</v>
      </c>
      <c r="M33" s="52">
        <v>0.09</v>
      </c>
      <c r="N33" s="52">
        <v>4.0199999999999996</v>
      </c>
      <c r="O33" s="52">
        <v>0.41</v>
      </c>
      <c r="Q33" s="13">
        <f t="shared" si="2"/>
        <v>100.05999999999999</v>
      </c>
      <c r="V33" s="29"/>
      <c r="W33" s="52"/>
    </row>
    <row r="34" spans="1:23" s="13" customFormat="1" x14ac:dyDescent="0.2">
      <c r="A34" s="12" t="s">
        <v>533</v>
      </c>
      <c r="B34" s="12">
        <v>64</v>
      </c>
      <c r="C34" s="23" t="s">
        <v>3023</v>
      </c>
      <c r="D34" s="12" t="s">
        <v>3025</v>
      </c>
      <c r="E34" s="50">
        <v>48</v>
      </c>
      <c r="F34" s="50">
        <v>3.75</v>
      </c>
      <c r="G34" s="52">
        <v>0.36</v>
      </c>
      <c r="H34" s="52" t="s">
        <v>27</v>
      </c>
      <c r="I34" s="52">
        <v>88.7</v>
      </c>
      <c r="J34" s="52">
        <v>5</v>
      </c>
      <c r="K34" s="52" t="s">
        <v>27</v>
      </c>
      <c r="L34" s="52">
        <v>0.7</v>
      </c>
      <c r="M34" s="52">
        <v>0.08</v>
      </c>
      <c r="N34" s="52">
        <v>4.8</v>
      </c>
      <c r="O34" s="52">
        <v>0.16</v>
      </c>
      <c r="Q34" s="13">
        <f t="shared" si="2"/>
        <v>99.8</v>
      </c>
      <c r="V34" s="29"/>
      <c r="W34" s="52"/>
    </row>
    <row r="35" spans="1:23" s="13" customFormat="1" x14ac:dyDescent="0.2">
      <c r="A35" s="12" t="s">
        <v>534</v>
      </c>
      <c r="B35" s="12">
        <v>236</v>
      </c>
      <c r="C35" s="23" t="s">
        <v>3026</v>
      </c>
      <c r="D35" s="12" t="s">
        <v>3025</v>
      </c>
      <c r="E35" s="52">
        <v>30</v>
      </c>
      <c r="F35" s="52">
        <v>3.64</v>
      </c>
      <c r="G35" s="52">
        <v>0.12</v>
      </c>
      <c r="H35" s="52" t="s">
        <v>27</v>
      </c>
      <c r="I35" s="52">
        <v>88.4</v>
      </c>
      <c r="J35" s="52">
        <v>6.5</v>
      </c>
      <c r="K35" s="52">
        <v>0.25</v>
      </c>
      <c r="L35" s="52">
        <v>0.38</v>
      </c>
      <c r="M35" s="52">
        <v>0.18</v>
      </c>
      <c r="N35" s="52">
        <v>3.82</v>
      </c>
      <c r="O35" s="52">
        <v>0.35</v>
      </c>
      <c r="Q35" s="13">
        <f t="shared" si="2"/>
        <v>100</v>
      </c>
      <c r="V35" s="29"/>
      <c r="W35" s="52"/>
    </row>
    <row r="36" spans="1:23" s="13" customFormat="1" x14ac:dyDescent="0.2">
      <c r="A36" s="12" t="s">
        <v>535</v>
      </c>
      <c r="B36" s="12">
        <v>242</v>
      </c>
      <c r="C36" s="23" t="s">
        <v>3027</v>
      </c>
      <c r="D36" s="12" t="s">
        <v>3028</v>
      </c>
      <c r="E36" s="52">
        <v>36</v>
      </c>
      <c r="F36" s="52">
        <v>3.15</v>
      </c>
      <c r="G36" s="52">
        <v>0.1</v>
      </c>
      <c r="H36" s="52">
        <v>0.03</v>
      </c>
      <c r="I36" s="52">
        <v>91.7</v>
      </c>
      <c r="J36" s="52">
        <v>2.5</v>
      </c>
      <c r="K36" s="52">
        <v>0.59</v>
      </c>
      <c r="L36" s="52">
        <v>0.35</v>
      </c>
      <c r="M36" s="52">
        <v>0.28000000000000003</v>
      </c>
      <c r="N36" s="52">
        <v>4.3600000000000003</v>
      </c>
      <c r="O36" s="52">
        <v>0.14000000000000001</v>
      </c>
      <c r="Q36" s="13">
        <f t="shared" si="2"/>
        <v>100.05</v>
      </c>
      <c r="V36" s="29"/>
      <c r="W36" s="52"/>
    </row>
    <row r="37" spans="1:23" s="13" customFormat="1" x14ac:dyDescent="0.2">
      <c r="A37" s="12" t="s">
        <v>536</v>
      </c>
      <c r="B37" s="12">
        <v>233</v>
      </c>
      <c r="C37" s="23" t="s">
        <v>3029</v>
      </c>
      <c r="D37" s="12" t="s">
        <v>3028</v>
      </c>
      <c r="E37" s="52">
        <v>33</v>
      </c>
      <c r="F37" s="52">
        <v>3.54</v>
      </c>
      <c r="G37" s="52">
        <v>0.13</v>
      </c>
      <c r="H37" s="52" t="s">
        <v>27</v>
      </c>
      <c r="I37" s="52">
        <v>90.2</v>
      </c>
      <c r="J37" s="52">
        <v>3.8</v>
      </c>
      <c r="K37" s="52">
        <v>0.47</v>
      </c>
      <c r="L37" s="52">
        <v>0.43</v>
      </c>
      <c r="M37" s="52">
        <v>0.1</v>
      </c>
      <c r="N37" s="52">
        <v>4.33</v>
      </c>
      <c r="O37" s="52">
        <v>0.61</v>
      </c>
      <c r="Q37" s="13">
        <f t="shared" si="2"/>
        <v>100.07</v>
      </c>
      <c r="V37" s="29"/>
      <c r="W37" s="52"/>
    </row>
    <row r="38" spans="1:23" s="13" customFormat="1" x14ac:dyDescent="0.2">
      <c r="A38" s="12" t="s">
        <v>537</v>
      </c>
      <c r="B38" s="12">
        <v>234</v>
      </c>
      <c r="C38" s="23" t="s">
        <v>3030</v>
      </c>
      <c r="D38" s="12" t="s">
        <v>3028</v>
      </c>
      <c r="E38" s="52">
        <v>34</v>
      </c>
      <c r="F38" s="52">
        <v>3.29</v>
      </c>
      <c r="G38" s="52">
        <v>0.43</v>
      </c>
      <c r="H38" s="52">
        <v>0.03</v>
      </c>
      <c r="I38" s="52">
        <v>84.9</v>
      </c>
      <c r="J38" s="52">
        <v>7.8</v>
      </c>
      <c r="K38" s="52">
        <v>0.39</v>
      </c>
      <c r="L38" s="52">
        <v>1.96</v>
      </c>
      <c r="M38" s="52">
        <v>0.06</v>
      </c>
      <c r="N38" s="52">
        <v>4.24</v>
      </c>
      <c r="O38" s="52">
        <v>0.18</v>
      </c>
      <c r="Q38" s="13">
        <f t="shared" si="2"/>
        <v>99.99</v>
      </c>
      <c r="V38" s="29"/>
      <c r="W38" s="52"/>
    </row>
    <row r="39" spans="1:23" s="13" customFormat="1" x14ac:dyDescent="0.2">
      <c r="A39" s="12" t="s">
        <v>538</v>
      </c>
      <c r="B39" s="12">
        <v>235</v>
      </c>
      <c r="C39" s="23" t="s">
        <v>3031</v>
      </c>
      <c r="D39" s="12" t="s">
        <v>3028</v>
      </c>
      <c r="E39" s="52">
        <v>26</v>
      </c>
      <c r="F39" s="52">
        <v>1.71</v>
      </c>
      <c r="G39" s="52">
        <v>0.24</v>
      </c>
      <c r="H39" s="52" t="s">
        <v>27</v>
      </c>
      <c r="I39" s="52">
        <v>84.5</v>
      </c>
      <c r="J39" s="52">
        <v>9.8000000000000007</v>
      </c>
      <c r="K39" s="52" t="s">
        <v>27</v>
      </c>
      <c r="L39" s="52">
        <v>0.81</v>
      </c>
      <c r="M39" s="52">
        <v>0.11</v>
      </c>
      <c r="N39" s="52">
        <v>4.25</v>
      </c>
      <c r="O39" s="52">
        <v>0.27</v>
      </c>
      <c r="Q39" s="13">
        <f t="shared" si="2"/>
        <v>99.97999999999999</v>
      </c>
      <c r="V39" s="29"/>
      <c r="W39" s="52"/>
    </row>
    <row r="40" spans="1:23" s="13" customFormat="1" x14ac:dyDescent="0.2">
      <c r="A40" s="12" t="s">
        <v>539</v>
      </c>
      <c r="B40" s="12" t="s">
        <v>3032</v>
      </c>
      <c r="C40" s="23" t="s">
        <v>3033</v>
      </c>
      <c r="D40" s="12" t="s">
        <v>3028</v>
      </c>
      <c r="E40" s="14"/>
      <c r="F40" s="14">
        <v>1.18</v>
      </c>
      <c r="G40" s="14">
        <v>0.15</v>
      </c>
      <c r="H40" s="14" t="s">
        <v>27</v>
      </c>
      <c r="I40" s="14">
        <v>86.6</v>
      </c>
      <c r="J40" s="14">
        <v>8.6999999999999993</v>
      </c>
      <c r="K40" s="14" t="s">
        <v>27</v>
      </c>
      <c r="L40" s="14">
        <v>0.42</v>
      </c>
      <c r="M40" s="14">
        <v>0.22</v>
      </c>
      <c r="N40" s="14">
        <v>3.9</v>
      </c>
      <c r="O40" s="14" t="s">
        <v>27</v>
      </c>
      <c r="Q40" s="13">
        <f t="shared" si="2"/>
        <v>99.990000000000009</v>
      </c>
      <c r="V40" s="29"/>
      <c r="W40" s="14"/>
    </row>
    <row r="41" spans="1:23" s="13" customFormat="1" x14ac:dyDescent="0.2">
      <c r="A41" s="12" t="s">
        <v>540</v>
      </c>
      <c r="B41" s="12">
        <v>55</v>
      </c>
      <c r="C41" s="23" t="s">
        <v>3034</v>
      </c>
      <c r="D41" s="12"/>
      <c r="E41" s="52">
        <v>47</v>
      </c>
      <c r="F41" s="52">
        <v>4.45</v>
      </c>
      <c r="G41" s="52">
        <v>0.18</v>
      </c>
      <c r="H41" s="52">
        <v>0.04</v>
      </c>
      <c r="I41" s="52">
        <v>86.1</v>
      </c>
      <c r="J41" s="52">
        <v>4.3</v>
      </c>
      <c r="K41" s="52">
        <v>0.6</v>
      </c>
      <c r="L41" s="52">
        <v>2.58</v>
      </c>
      <c r="M41" s="52">
        <v>0.14000000000000001</v>
      </c>
      <c r="N41" s="52">
        <v>5.66</v>
      </c>
      <c r="O41" s="52">
        <v>0.48</v>
      </c>
      <c r="Q41" s="13">
        <f t="shared" si="2"/>
        <v>100.07999999999998</v>
      </c>
      <c r="V41" s="29"/>
      <c r="W41" s="52"/>
    </row>
    <row r="42" spans="1:23" s="13" customFormat="1" x14ac:dyDescent="0.2">
      <c r="A42" s="12" t="s">
        <v>541</v>
      </c>
      <c r="B42" s="12">
        <v>54</v>
      </c>
      <c r="C42" s="23" t="s">
        <v>3034</v>
      </c>
      <c r="D42" s="12" t="s">
        <v>3035</v>
      </c>
      <c r="E42" s="52">
        <v>43</v>
      </c>
      <c r="F42" s="52">
        <v>3</v>
      </c>
      <c r="G42" s="52">
        <v>0.37</v>
      </c>
      <c r="H42" s="52" t="s">
        <v>27</v>
      </c>
      <c r="I42" s="52">
        <v>84.5</v>
      </c>
      <c r="J42" s="52">
        <v>4.5</v>
      </c>
      <c r="K42" s="52">
        <v>0.28000000000000003</v>
      </c>
      <c r="L42" s="52">
        <v>3.26</v>
      </c>
      <c r="M42" s="52">
        <v>0.19</v>
      </c>
      <c r="N42" s="52">
        <v>6.69</v>
      </c>
      <c r="O42" s="52">
        <v>0.27</v>
      </c>
      <c r="Q42" s="13">
        <f t="shared" si="2"/>
        <v>100.06</v>
      </c>
      <c r="V42" s="29"/>
      <c r="W42" s="52"/>
    </row>
    <row r="43" spans="1:23" s="13" customFormat="1" x14ac:dyDescent="0.2">
      <c r="A43" s="12" t="s">
        <v>542</v>
      </c>
      <c r="B43" s="12">
        <v>56</v>
      </c>
      <c r="C43" s="23" t="s">
        <v>3034</v>
      </c>
      <c r="D43" s="12" t="s">
        <v>3035</v>
      </c>
      <c r="E43" s="52">
        <v>34</v>
      </c>
      <c r="F43" s="52">
        <v>2.0699999999999998</v>
      </c>
      <c r="G43" s="52">
        <v>0.17</v>
      </c>
      <c r="H43" s="52" t="s">
        <v>27</v>
      </c>
      <c r="I43" s="52">
        <v>84.2</v>
      </c>
      <c r="J43" s="52">
        <v>11.5</v>
      </c>
      <c r="K43" s="52" t="s">
        <v>27</v>
      </c>
      <c r="L43" s="52">
        <v>0.27</v>
      </c>
      <c r="M43" s="52">
        <v>0.17</v>
      </c>
      <c r="N43" s="52">
        <v>3.46</v>
      </c>
      <c r="O43" s="52">
        <v>0.2</v>
      </c>
      <c r="Q43" s="13">
        <f t="shared" si="2"/>
        <v>99.97</v>
      </c>
      <c r="V43" s="29"/>
      <c r="W43" s="52"/>
    </row>
    <row r="44" spans="1:23" s="13" customFormat="1" x14ac:dyDescent="0.2">
      <c r="A44" s="12" t="s">
        <v>543</v>
      </c>
      <c r="B44" s="12">
        <v>239</v>
      </c>
      <c r="C44" s="23" t="s">
        <v>3034</v>
      </c>
      <c r="D44" s="12" t="s">
        <v>3035</v>
      </c>
      <c r="E44" s="52">
        <v>36</v>
      </c>
      <c r="F44" s="52">
        <v>4.18</v>
      </c>
      <c r="G44" s="52">
        <v>0.12</v>
      </c>
      <c r="H44" s="52">
        <v>0.03</v>
      </c>
      <c r="I44" s="52">
        <v>87.3</v>
      </c>
      <c r="J44" s="52">
        <v>8.1</v>
      </c>
      <c r="K44" s="52" t="s">
        <v>27</v>
      </c>
      <c r="L44" s="52">
        <v>0.27</v>
      </c>
      <c r="M44" s="52">
        <v>0.13</v>
      </c>
      <c r="N44" s="52">
        <v>3.86</v>
      </c>
      <c r="O44" s="52" t="s">
        <v>27</v>
      </c>
      <c r="Q44" s="13">
        <f t="shared" si="2"/>
        <v>99.809999999999988</v>
      </c>
      <c r="V44" s="29"/>
      <c r="W44" s="52"/>
    </row>
    <row r="45" spans="1:23" s="13" customFormat="1" x14ac:dyDescent="0.2">
      <c r="A45" s="12" t="s">
        <v>544</v>
      </c>
      <c r="B45" s="12">
        <v>238</v>
      </c>
      <c r="C45" s="23" t="s">
        <v>3036</v>
      </c>
      <c r="D45" s="12"/>
      <c r="E45" s="52">
        <v>39</v>
      </c>
      <c r="F45" s="52">
        <v>3.45</v>
      </c>
      <c r="G45" s="52">
        <v>0.22</v>
      </c>
      <c r="H45" s="52" t="s">
        <v>27</v>
      </c>
      <c r="I45" s="52">
        <v>88.8</v>
      </c>
      <c r="J45" s="52">
        <v>4.3</v>
      </c>
      <c r="K45" s="52">
        <v>0.36</v>
      </c>
      <c r="L45" s="52">
        <v>1.69</v>
      </c>
      <c r="M45" s="52">
        <v>0.13</v>
      </c>
      <c r="N45" s="52">
        <v>4.1900000000000004</v>
      </c>
      <c r="O45" s="52">
        <v>0.3</v>
      </c>
      <c r="P45" s="14"/>
      <c r="Q45" s="14">
        <f t="shared" si="2"/>
        <v>99.989999999999981</v>
      </c>
      <c r="V45" s="29"/>
      <c r="W45" s="52"/>
    </row>
    <row r="46" spans="1:23" s="13" customFormat="1" x14ac:dyDescent="0.2">
      <c r="A46" s="12" t="s">
        <v>545</v>
      </c>
      <c r="B46" s="12">
        <v>144</v>
      </c>
      <c r="C46" s="23" t="s">
        <v>3037</v>
      </c>
      <c r="D46" s="12"/>
      <c r="E46" s="52">
        <v>22</v>
      </c>
      <c r="F46" s="52">
        <v>1.47</v>
      </c>
      <c r="G46" s="52">
        <v>0.26</v>
      </c>
      <c r="H46" s="52">
        <v>0.03</v>
      </c>
      <c r="I46" s="52">
        <v>88.3</v>
      </c>
      <c r="J46" s="52">
        <v>4</v>
      </c>
      <c r="K46" s="52">
        <v>0.53</v>
      </c>
      <c r="L46" s="52">
        <v>2.33</v>
      </c>
      <c r="M46" s="52">
        <v>0.08</v>
      </c>
      <c r="N46" s="52">
        <v>4.2</v>
      </c>
      <c r="O46" s="52">
        <v>0.38</v>
      </c>
      <c r="P46" s="14"/>
      <c r="Q46" s="14">
        <f t="shared" si="2"/>
        <v>100.11</v>
      </c>
      <c r="V46" s="29"/>
      <c r="W46" s="52"/>
    </row>
    <row r="47" spans="1:23" s="13" customFormat="1" x14ac:dyDescent="0.2">
      <c r="A47" s="12" t="s">
        <v>546</v>
      </c>
      <c r="B47" s="12">
        <v>59</v>
      </c>
      <c r="C47" s="23" t="s">
        <v>3038</v>
      </c>
      <c r="D47" s="12"/>
      <c r="E47" s="52">
        <v>43</v>
      </c>
      <c r="F47" s="52">
        <v>3.9</v>
      </c>
      <c r="G47" s="52">
        <v>0.31</v>
      </c>
      <c r="H47" s="52" t="s">
        <v>27</v>
      </c>
      <c r="I47" s="52">
        <v>85.3</v>
      </c>
      <c r="J47" s="52">
        <v>8.1999999999999993</v>
      </c>
      <c r="K47" s="52">
        <v>0.49</v>
      </c>
      <c r="L47" s="52">
        <v>1.59</v>
      </c>
      <c r="M47" s="52">
        <v>0.09</v>
      </c>
      <c r="N47" s="52">
        <v>3.81</v>
      </c>
      <c r="O47" s="52">
        <v>0.21</v>
      </c>
      <c r="P47" s="14"/>
      <c r="Q47" s="14">
        <f t="shared" si="2"/>
        <v>100</v>
      </c>
      <c r="V47" s="29"/>
      <c r="W47" s="52"/>
    </row>
    <row r="48" spans="1:23" s="13" customFormat="1" x14ac:dyDescent="0.2">
      <c r="A48" s="12" t="s">
        <v>547</v>
      </c>
      <c r="B48" s="12">
        <v>58</v>
      </c>
      <c r="C48" s="23" t="s">
        <v>3038</v>
      </c>
      <c r="D48" s="12"/>
      <c r="E48" s="52">
        <v>33</v>
      </c>
      <c r="F48" s="52">
        <v>2.0499999999999998</v>
      </c>
      <c r="G48" s="52">
        <v>0.23</v>
      </c>
      <c r="H48" s="52">
        <v>0.06</v>
      </c>
      <c r="I48" s="52">
        <v>84.7</v>
      </c>
      <c r="J48" s="52">
        <v>8.3000000000000007</v>
      </c>
      <c r="K48" s="52">
        <v>0.38</v>
      </c>
      <c r="L48" s="52">
        <v>2.13</v>
      </c>
      <c r="M48" s="52">
        <v>0.08</v>
      </c>
      <c r="N48" s="52">
        <v>3.74</v>
      </c>
      <c r="O48" s="52">
        <v>0.38</v>
      </c>
      <c r="P48" s="14"/>
      <c r="Q48" s="14">
        <f t="shared" si="2"/>
        <v>99.999999999999986</v>
      </c>
      <c r="V48" s="29"/>
      <c r="W48" s="52"/>
    </row>
    <row r="49" spans="1:23" s="13" customFormat="1" x14ac:dyDescent="0.2">
      <c r="C49" s="12"/>
      <c r="D49" s="12"/>
      <c r="E49" s="29"/>
      <c r="F49" s="29"/>
      <c r="Q49" s="14"/>
      <c r="V49" s="29"/>
    </row>
    <row r="50" spans="1:23" s="13" customFormat="1" x14ac:dyDescent="0.2">
      <c r="A50" s="42"/>
      <c r="B50" s="12"/>
      <c r="C50" s="12"/>
      <c r="D50" s="12"/>
      <c r="E50" s="29"/>
      <c r="F50" s="29"/>
      <c r="G50" s="14"/>
      <c r="H50" s="14"/>
      <c r="I50" s="14"/>
      <c r="J50" s="14"/>
      <c r="K50" s="14"/>
      <c r="L50" s="14"/>
      <c r="M50" s="14"/>
      <c r="N50" s="14"/>
      <c r="O50" s="14"/>
      <c r="Q50" s="14"/>
      <c r="V50" s="29"/>
      <c r="W50" s="14"/>
    </row>
    <row r="51" spans="1:23" s="13" customFormat="1" ht="18" x14ac:dyDescent="0.2">
      <c r="A51" s="70" t="s">
        <v>2917</v>
      </c>
      <c r="B51" s="12"/>
      <c r="C51" s="12"/>
      <c r="D51" s="12"/>
      <c r="E51" s="29"/>
      <c r="F51" s="29"/>
      <c r="G51" s="14"/>
      <c r="H51" s="14"/>
      <c r="I51" s="14"/>
      <c r="J51" s="14"/>
      <c r="K51" s="14"/>
      <c r="L51" s="14"/>
      <c r="M51" s="14"/>
      <c r="N51" s="14"/>
      <c r="O51" s="14"/>
      <c r="Q51" s="14"/>
      <c r="V51" s="29"/>
      <c r="W51" s="14"/>
    </row>
    <row r="52" spans="1:23" s="13" customFormat="1" x14ac:dyDescent="0.2">
      <c r="A52" s="12"/>
      <c r="B52" s="12"/>
      <c r="C52" s="12"/>
      <c r="D52" s="12"/>
      <c r="E52" s="29"/>
      <c r="F52" s="29"/>
      <c r="G52" s="14"/>
      <c r="H52" s="14"/>
      <c r="I52" s="14"/>
      <c r="J52" s="14"/>
      <c r="K52" s="14"/>
      <c r="L52" s="14"/>
      <c r="M52" s="14"/>
      <c r="N52" s="14"/>
      <c r="O52" s="14"/>
      <c r="Q52" s="14"/>
      <c r="V52" s="29"/>
      <c r="W52" s="14"/>
    </row>
    <row r="53" spans="1:23" s="13" customFormat="1" x14ac:dyDescent="0.2">
      <c r="A53" s="61" t="s">
        <v>582</v>
      </c>
      <c r="B53" s="12"/>
      <c r="C53" s="12"/>
      <c r="D53" s="12"/>
      <c r="E53" s="29"/>
      <c r="F53" s="29"/>
      <c r="G53" s="14"/>
      <c r="H53" s="14"/>
      <c r="I53" s="14"/>
      <c r="J53" s="14"/>
      <c r="K53" s="14"/>
      <c r="L53" s="14"/>
      <c r="M53" s="14"/>
      <c r="N53" s="14"/>
      <c r="O53" s="14"/>
      <c r="Q53" s="14"/>
      <c r="V53" s="29"/>
      <c r="W53" s="14"/>
    </row>
    <row r="54" spans="1:23" s="13" customFormat="1" x14ac:dyDescent="0.2">
      <c r="A54" s="12" t="s">
        <v>583</v>
      </c>
      <c r="B54" s="12">
        <v>219</v>
      </c>
      <c r="C54" s="12" t="s">
        <v>605</v>
      </c>
      <c r="D54" s="12"/>
      <c r="E54" s="29">
        <v>15</v>
      </c>
      <c r="F54" s="29">
        <v>0.6</v>
      </c>
      <c r="G54" s="14">
        <v>0.61</v>
      </c>
      <c r="H54" s="14" t="s">
        <v>27</v>
      </c>
      <c r="I54" s="14">
        <v>85.3</v>
      </c>
      <c r="J54" s="14">
        <v>7.6</v>
      </c>
      <c r="K54" s="14">
        <v>0.28000000000000003</v>
      </c>
      <c r="L54" s="14">
        <v>2.12</v>
      </c>
      <c r="M54" s="14">
        <v>0.13</v>
      </c>
      <c r="N54" s="14">
        <v>3.59</v>
      </c>
      <c r="O54" s="14">
        <v>0.36</v>
      </c>
      <c r="Q54" s="14">
        <f t="shared" si="2"/>
        <v>99.99</v>
      </c>
      <c r="V54" s="29"/>
      <c r="W54" s="14"/>
    </row>
    <row r="55" spans="1:23" s="13" customFormat="1" x14ac:dyDescent="0.2">
      <c r="A55" s="12" t="s">
        <v>584</v>
      </c>
      <c r="B55" s="12">
        <v>86</v>
      </c>
      <c r="C55" s="12" t="s">
        <v>605</v>
      </c>
      <c r="D55" s="12"/>
      <c r="E55" s="29">
        <v>27</v>
      </c>
      <c r="F55" s="29">
        <v>1.5</v>
      </c>
      <c r="G55" s="14">
        <v>0.28000000000000003</v>
      </c>
      <c r="H55" s="14" t="s">
        <v>27</v>
      </c>
      <c r="I55" s="14">
        <v>82.5</v>
      </c>
      <c r="J55" s="14">
        <v>13.5</v>
      </c>
      <c r="K55" s="14" t="s">
        <v>27</v>
      </c>
      <c r="L55" s="14">
        <v>0.17</v>
      </c>
      <c r="M55" s="14" t="s">
        <v>27</v>
      </c>
      <c r="N55" s="14">
        <v>3.34</v>
      </c>
      <c r="O55" s="14">
        <v>0.12</v>
      </c>
      <c r="Q55" s="14">
        <f t="shared" si="2"/>
        <v>99.910000000000011</v>
      </c>
      <c r="V55" s="29"/>
      <c r="W55" s="14"/>
    </row>
    <row r="56" spans="1:23" s="13" customFormat="1" x14ac:dyDescent="0.2">
      <c r="A56" s="12" t="s">
        <v>585</v>
      </c>
      <c r="B56" s="12">
        <v>87</v>
      </c>
      <c r="C56" s="12" t="s">
        <v>605</v>
      </c>
      <c r="D56" s="12"/>
      <c r="E56" s="29">
        <v>27</v>
      </c>
      <c r="F56" s="29">
        <v>1.1499999999999999</v>
      </c>
      <c r="G56" s="14">
        <v>0.19</v>
      </c>
      <c r="H56" s="14">
        <v>0.02</v>
      </c>
      <c r="I56" s="14">
        <v>89.8</v>
      </c>
      <c r="J56" s="14">
        <v>3.8</v>
      </c>
      <c r="K56" s="14">
        <v>0.26</v>
      </c>
      <c r="L56" s="14">
        <v>1.2</v>
      </c>
      <c r="M56" s="14">
        <v>0.11</v>
      </c>
      <c r="N56" s="14">
        <v>4.0199999999999996</v>
      </c>
      <c r="O56" s="14">
        <v>0.61</v>
      </c>
      <c r="Q56" s="14">
        <f t="shared" si="2"/>
        <v>100.00999999999999</v>
      </c>
      <c r="V56" s="29"/>
      <c r="W56" s="14"/>
    </row>
    <row r="57" spans="1:23" s="13" customFormat="1" x14ac:dyDescent="0.2">
      <c r="A57" s="12" t="s">
        <v>586</v>
      </c>
      <c r="B57" s="12">
        <v>88</v>
      </c>
      <c r="C57" s="12" t="s">
        <v>605</v>
      </c>
      <c r="D57" s="12"/>
      <c r="E57" s="29">
        <v>24</v>
      </c>
      <c r="F57" s="29">
        <v>0.97</v>
      </c>
      <c r="G57" s="14">
        <v>0.26</v>
      </c>
      <c r="H57" s="14" t="s">
        <v>27</v>
      </c>
      <c r="I57" s="14">
        <v>85.1</v>
      </c>
      <c r="J57" s="14">
        <v>8.3000000000000007</v>
      </c>
      <c r="K57" s="14">
        <v>0.39</v>
      </c>
      <c r="L57" s="14">
        <v>1.1299999999999999</v>
      </c>
      <c r="M57" s="14">
        <v>0.1</v>
      </c>
      <c r="N57" s="14">
        <v>4.4000000000000004</v>
      </c>
      <c r="O57" s="14">
        <v>0.28000000000000003</v>
      </c>
      <c r="Q57" s="14">
        <f t="shared" si="2"/>
        <v>99.96</v>
      </c>
      <c r="V57" s="29"/>
      <c r="W57" s="14"/>
    </row>
    <row r="58" spans="1:23" s="13" customFormat="1" x14ac:dyDescent="0.2">
      <c r="A58" s="12" t="s">
        <v>587</v>
      </c>
      <c r="B58" s="12" t="s">
        <v>602</v>
      </c>
      <c r="C58" s="12" t="s">
        <v>605</v>
      </c>
      <c r="D58" s="12"/>
      <c r="E58" s="29"/>
      <c r="F58" s="29">
        <v>1.2</v>
      </c>
      <c r="G58" s="14">
        <v>0.11</v>
      </c>
      <c r="H58" s="14" t="s">
        <v>27</v>
      </c>
      <c r="I58" s="14">
        <v>92.1</v>
      </c>
      <c r="J58" s="14" t="s">
        <v>27</v>
      </c>
      <c r="K58" s="14" t="s">
        <v>100</v>
      </c>
      <c r="L58" s="14">
        <v>1.65</v>
      </c>
      <c r="M58" s="14">
        <v>0.32</v>
      </c>
      <c r="N58" s="14">
        <v>5.07</v>
      </c>
      <c r="O58" s="14">
        <v>0.75</v>
      </c>
      <c r="Q58" s="14">
        <f t="shared" si="2"/>
        <v>100</v>
      </c>
      <c r="V58" s="29"/>
      <c r="W58" s="14"/>
    </row>
    <row r="59" spans="1:23" s="13" customFormat="1" x14ac:dyDescent="0.2">
      <c r="A59" s="12" t="s">
        <v>588</v>
      </c>
      <c r="B59" s="12" t="s">
        <v>603</v>
      </c>
      <c r="C59" s="12" t="s">
        <v>605</v>
      </c>
      <c r="D59" s="12"/>
      <c r="E59" s="29"/>
      <c r="F59" s="29">
        <v>0.55000000000000004</v>
      </c>
      <c r="G59" s="14">
        <v>0.18</v>
      </c>
      <c r="H59" s="14" t="s">
        <v>27</v>
      </c>
      <c r="I59" s="14">
        <v>92.1</v>
      </c>
      <c r="J59" s="14" t="s">
        <v>27</v>
      </c>
      <c r="K59" s="14" t="s">
        <v>27</v>
      </c>
      <c r="L59" s="14">
        <v>0.73</v>
      </c>
      <c r="M59" s="14">
        <v>0.26</v>
      </c>
      <c r="N59" s="14">
        <v>6.72</v>
      </c>
      <c r="O59" s="14" t="s">
        <v>100</v>
      </c>
      <c r="Q59" s="14">
        <f t="shared" si="2"/>
        <v>99.990000000000009</v>
      </c>
      <c r="V59" s="29"/>
      <c r="W59" s="14"/>
    </row>
    <row r="60" spans="1:23" s="13" customFormat="1" x14ac:dyDescent="0.2">
      <c r="A60" s="12" t="s">
        <v>589</v>
      </c>
      <c r="B60" s="12" t="s">
        <v>604</v>
      </c>
      <c r="C60" s="12" t="s">
        <v>605</v>
      </c>
      <c r="D60" s="12"/>
      <c r="E60" s="29"/>
      <c r="F60" s="29">
        <v>0.9</v>
      </c>
      <c r="G60" s="14">
        <v>0.15</v>
      </c>
      <c r="H60" s="14" t="s">
        <v>27</v>
      </c>
      <c r="I60" s="14">
        <v>87</v>
      </c>
      <c r="J60" s="14">
        <v>8.3000000000000007</v>
      </c>
      <c r="K60" s="14" t="s">
        <v>27</v>
      </c>
      <c r="L60" s="14">
        <v>0.64</v>
      </c>
      <c r="M60" s="14" t="s">
        <v>100</v>
      </c>
      <c r="N60" s="14">
        <v>3.95</v>
      </c>
      <c r="O60" s="14" t="s">
        <v>100</v>
      </c>
      <c r="Q60" s="14">
        <f t="shared" si="2"/>
        <v>100.04</v>
      </c>
      <c r="V60" s="29"/>
      <c r="W60" s="14"/>
    </row>
    <row r="61" spans="1:23" s="13" customFormat="1" x14ac:dyDescent="0.2">
      <c r="A61" s="12" t="s">
        <v>590</v>
      </c>
      <c r="B61" s="12">
        <v>243</v>
      </c>
      <c r="C61" s="12" t="s">
        <v>3039</v>
      </c>
      <c r="D61" s="12" t="s">
        <v>3040</v>
      </c>
      <c r="E61" s="52">
        <v>30</v>
      </c>
      <c r="F61" s="52">
        <v>3.29</v>
      </c>
      <c r="G61" s="52">
        <v>0.12</v>
      </c>
      <c r="H61" s="52">
        <v>0.31</v>
      </c>
      <c r="I61" s="52">
        <v>90.5</v>
      </c>
      <c r="J61" s="52">
        <v>4.7</v>
      </c>
      <c r="K61" s="52">
        <v>0.83</v>
      </c>
      <c r="L61" s="52">
        <v>0.16</v>
      </c>
      <c r="M61" s="52">
        <v>0.23</v>
      </c>
      <c r="N61" s="52">
        <v>3.06</v>
      </c>
      <c r="O61" s="52">
        <v>0.12</v>
      </c>
      <c r="P61" s="14"/>
      <c r="Q61" s="14">
        <f t="shared" si="2"/>
        <v>100.03000000000002</v>
      </c>
      <c r="V61" s="29"/>
      <c r="W61" s="52"/>
    </row>
    <row r="62" spans="1:23" s="13" customFormat="1" x14ac:dyDescent="0.2">
      <c r="A62" s="12" t="s">
        <v>591</v>
      </c>
      <c r="B62" s="12">
        <v>245</v>
      </c>
      <c r="C62" s="12" t="s">
        <v>3039</v>
      </c>
      <c r="D62" s="12" t="s">
        <v>3040</v>
      </c>
      <c r="E62" s="52">
        <v>41</v>
      </c>
      <c r="F62" s="52">
        <v>3.9</v>
      </c>
      <c r="G62" s="52">
        <v>0.12</v>
      </c>
      <c r="H62" s="52" t="s">
        <v>27</v>
      </c>
      <c r="I62" s="52">
        <v>87.5</v>
      </c>
      <c r="J62" s="52">
        <v>8.1</v>
      </c>
      <c r="K62" s="52">
        <v>0.26</v>
      </c>
      <c r="L62" s="52">
        <v>0.54</v>
      </c>
      <c r="M62" s="52">
        <v>0.08</v>
      </c>
      <c r="N62" s="52">
        <v>3.15</v>
      </c>
      <c r="O62" s="52">
        <v>0.3</v>
      </c>
      <c r="P62" s="14"/>
      <c r="Q62" s="14">
        <f t="shared" si="2"/>
        <v>100.05000000000001</v>
      </c>
      <c r="V62" s="29"/>
      <c r="W62" s="52"/>
    </row>
    <row r="63" spans="1:23" s="13" customFormat="1" x14ac:dyDescent="0.2">
      <c r="A63" s="12" t="s">
        <v>592</v>
      </c>
      <c r="B63" s="12">
        <v>246</v>
      </c>
      <c r="C63" s="12" t="s">
        <v>3039</v>
      </c>
      <c r="D63" s="12" t="s">
        <v>3040</v>
      </c>
      <c r="E63" s="52">
        <v>57</v>
      </c>
      <c r="F63" s="52">
        <v>6.45</v>
      </c>
      <c r="G63" s="52">
        <v>0.12</v>
      </c>
      <c r="H63" s="52" t="s">
        <v>27</v>
      </c>
      <c r="I63" s="52">
        <v>90</v>
      </c>
      <c r="J63" s="52">
        <v>3.8</v>
      </c>
      <c r="K63" s="52">
        <v>0.44</v>
      </c>
      <c r="L63" s="52">
        <v>0.6</v>
      </c>
      <c r="M63" s="52">
        <v>0.15</v>
      </c>
      <c r="N63" s="52">
        <v>4.6100000000000003</v>
      </c>
      <c r="O63" s="52">
        <v>0.33</v>
      </c>
      <c r="P63" s="14"/>
      <c r="Q63" s="14">
        <f t="shared" si="2"/>
        <v>100.05</v>
      </c>
      <c r="V63" s="29"/>
      <c r="W63" s="52"/>
    </row>
    <row r="64" spans="1:23" s="13" customFormat="1" ht="17" x14ac:dyDescent="0.2">
      <c r="A64" s="12" t="s">
        <v>593</v>
      </c>
      <c r="B64" s="12">
        <v>66</v>
      </c>
      <c r="C64" s="12" t="s">
        <v>3039</v>
      </c>
      <c r="D64" s="12" t="s">
        <v>3040</v>
      </c>
      <c r="E64" s="19">
        <v>33</v>
      </c>
      <c r="F64" s="19">
        <v>4.45</v>
      </c>
      <c r="G64" s="19">
        <v>0.26</v>
      </c>
      <c r="H64" s="19" t="s">
        <v>27</v>
      </c>
      <c r="I64" s="19">
        <v>85.5</v>
      </c>
      <c r="J64" s="19">
        <v>9.4</v>
      </c>
      <c r="K64" s="19" t="s">
        <v>27</v>
      </c>
      <c r="L64" s="19">
        <v>0.66</v>
      </c>
      <c r="M64" s="19">
        <v>7.0000000000000007E-2</v>
      </c>
      <c r="N64" s="19">
        <v>4.0599999999999996</v>
      </c>
      <c r="O64" s="19" t="s">
        <v>27</v>
      </c>
      <c r="P64" s="14"/>
      <c r="Q64" s="14">
        <f t="shared" si="2"/>
        <v>99.95</v>
      </c>
      <c r="V64" s="29"/>
      <c r="W64" s="19"/>
    </row>
    <row r="65" spans="1:23" s="13" customFormat="1" x14ac:dyDescent="0.2">
      <c r="A65" s="12" t="s">
        <v>594</v>
      </c>
      <c r="B65" s="12">
        <v>236</v>
      </c>
      <c r="C65" s="12" t="s">
        <v>607</v>
      </c>
      <c r="D65" s="12" t="s">
        <v>608</v>
      </c>
      <c r="E65" s="52">
        <v>31</v>
      </c>
      <c r="F65" s="52">
        <v>3.13</v>
      </c>
      <c r="G65" s="52">
        <v>0.09</v>
      </c>
      <c r="H65" s="52">
        <v>0.03</v>
      </c>
      <c r="I65" s="52">
        <v>85.9</v>
      </c>
      <c r="J65" s="52">
        <v>9.5</v>
      </c>
      <c r="K65" s="52" t="s">
        <v>27</v>
      </c>
      <c r="L65" s="52">
        <v>0.59</v>
      </c>
      <c r="M65" s="52">
        <v>0.13</v>
      </c>
      <c r="N65" s="52">
        <v>3.27</v>
      </c>
      <c r="O65" s="52">
        <v>0.34</v>
      </c>
      <c r="P65" s="14"/>
      <c r="Q65" s="14">
        <f>SUM(G65:O65)</f>
        <v>99.850000000000009</v>
      </c>
      <c r="V65" s="29"/>
      <c r="W65" s="52"/>
    </row>
    <row r="66" spans="1:23" s="13" customFormat="1" x14ac:dyDescent="0.2">
      <c r="A66" s="12" t="s">
        <v>595</v>
      </c>
      <c r="B66" s="12" t="s">
        <v>606</v>
      </c>
      <c r="C66" s="12" t="s">
        <v>607</v>
      </c>
      <c r="D66" s="12" t="s">
        <v>608</v>
      </c>
      <c r="E66" s="29"/>
      <c r="F66" s="29">
        <v>3.71</v>
      </c>
      <c r="G66" s="14">
        <v>0.26</v>
      </c>
      <c r="H66" s="14" t="s">
        <v>27</v>
      </c>
      <c r="I66" s="14">
        <v>86</v>
      </c>
      <c r="J66" s="14">
        <v>7.9</v>
      </c>
      <c r="K66" s="14">
        <v>0.33</v>
      </c>
      <c r="L66" s="14">
        <v>0.62</v>
      </c>
      <c r="M66" s="71">
        <v>0.13</v>
      </c>
      <c r="N66" s="14">
        <v>4.5599999999999996</v>
      </c>
      <c r="O66" s="14">
        <v>0.18</v>
      </c>
      <c r="Q66" s="13">
        <f>SUM(G66:P66)</f>
        <v>99.980000000000018</v>
      </c>
      <c r="V66" s="29"/>
      <c r="W66" s="14"/>
    </row>
    <row r="67" spans="1:23" s="13" customFormat="1" x14ac:dyDescent="0.2">
      <c r="A67" s="12" t="s">
        <v>596</v>
      </c>
      <c r="B67" s="12">
        <v>145</v>
      </c>
      <c r="C67" s="12" t="s">
        <v>3041</v>
      </c>
      <c r="D67" s="12" t="s">
        <v>608</v>
      </c>
      <c r="E67" s="52">
        <v>19</v>
      </c>
      <c r="F67" s="52">
        <v>1.22</v>
      </c>
      <c r="G67" s="52">
        <v>0.08</v>
      </c>
      <c r="H67" s="52" t="s">
        <v>27</v>
      </c>
      <c r="I67" s="52">
        <v>91.1</v>
      </c>
      <c r="J67" s="52">
        <v>2</v>
      </c>
      <c r="K67" s="52">
        <v>0.5</v>
      </c>
      <c r="L67" s="52">
        <v>1.1000000000000001</v>
      </c>
      <c r="M67" s="52">
        <v>0.14000000000000001</v>
      </c>
      <c r="N67" s="52">
        <v>4.7</v>
      </c>
      <c r="O67" s="52">
        <v>0.39</v>
      </c>
      <c r="P67" s="14"/>
      <c r="Q67" s="14">
        <f t="shared" ref="Q67:Q71" si="3">SUM(G67:O67)</f>
        <v>100.00999999999999</v>
      </c>
      <c r="V67" s="29"/>
      <c r="W67" s="52"/>
    </row>
    <row r="68" spans="1:23" s="13" customFormat="1" x14ac:dyDescent="0.2">
      <c r="A68" s="12" t="s">
        <v>597</v>
      </c>
      <c r="B68" s="12">
        <v>255</v>
      </c>
      <c r="C68" s="12" t="s">
        <v>3041</v>
      </c>
      <c r="D68" s="12" t="s">
        <v>608</v>
      </c>
      <c r="E68" s="52">
        <v>40</v>
      </c>
      <c r="F68" s="52">
        <v>4.2</v>
      </c>
      <c r="G68" s="52">
        <v>0.06</v>
      </c>
      <c r="H68" s="52">
        <v>0.05</v>
      </c>
      <c r="I68" s="52">
        <v>92.1</v>
      </c>
      <c r="J68" s="52">
        <v>1.8</v>
      </c>
      <c r="K68" s="52">
        <v>1.02</v>
      </c>
      <c r="L68" s="52">
        <v>0.35</v>
      </c>
      <c r="M68" s="52">
        <v>0.3</v>
      </c>
      <c r="N68" s="52">
        <v>4.28</v>
      </c>
      <c r="O68" s="52" t="s">
        <v>27</v>
      </c>
      <c r="P68" s="14"/>
      <c r="Q68" s="14">
        <f t="shared" si="3"/>
        <v>99.95999999999998</v>
      </c>
      <c r="V68" s="29"/>
      <c r="W68" s="52"/>
    </row>
    <row r="69" spans="1:23" s="13" customFormat="1" x14ac:dyDescent="0.2">
      <c r="A69" s="12" t="s">
        <v>598</v>
      </c>
      <c r="B69" s="12">
        <v>244</v>
      </c>
      <c r="C69" s="12" t="s">
        <v>3039</v>
      </c>
      <c r="D69" s="12" t="s">
        <v>3042</v>
      </c>
      <c r="E69" s="52">
        <v>21</v>
      </c>
      <c r="F69" s="52">
        <v>1.45</v>
      </c>
      <c r="G69" s="52">
        <v>0.15</v>
      </c>
      <c r="H69" s="52">
        <v>0.02</v>
      </c>
      <c r="I69" s="52">
        <v>92.1</v>
      </c>
      <c r="J69" s="52">
        <v>3</v>
      </c>
      <c r="K69" s="52">
        <v>0.51</v>
      </c>
      <c r="L69" s="52">
        <v>0.19</v>
      </c>
      <c r="M69" s="52">
        <v>0.1</v>
      </c>
      <c r="N69" s="52">
        <v>3.76</v>
      </c>
      <c r="O69" s="52">
        <v>0.23</v>
      </c>
      <c r="P69" s="14"/>
      <c r="Q69" s="14">
        <f t="shared" si="3"/>
        <v>100.06</v>
      </c>
      <c r="V69" s="29"/>
      <c r="W69" s="52"/>
    </row>
    <row r="70" spans="1:23" s="13" customFormat="1" x14ac:dyDescent="0.2">
      <c r="A70" s="12" t="s">
        <v>599</v>
      </c>
      <c r="B70" s="12">
        <v>247</v>
      </c>
      <c r="C70" s="12" t="s">
        <v>610</v>
      </c>
      <c r="D70" s="12" t="s">
        <v>3042</v>
      </c>
      <c r="E70" s="52">
        <v>29</v>
      </c>
      <c r="F70" s="52">
        <v>3.26</v>
      </c>
      <c r="G70" s="52">
        <v>0.3</v>
      </c>
      <c r="H70" s="52" t="s">
        <v>27</v>
      </c>
      <c r="I70" s="52">
        <v>85</v>
      </c>
      <c r="J70" s="52">
        <v>10.5</v>
      </c>
      <c r="K70" s="52" t="s">
        <v>27</v>
      </c>
      <c r="L70" s="52">
        <v>0.43</v>
      </c>
      <c r="M70" s="52" t="s">
        <v>27</v>
      </c>
      <c r="N70" s="52">
        <v>3.52</v>
      </c>
      <c r="O70" s="52" t="s">
        <v>27</v>
      </c>
      <c r="P70" s="14"/>
      <c r="Q70" s="14">
        <f t="shared" si="3"/>
        <v>99.75</v>
      </c>
      <c r="V70" s="29"/>
      <c r="W70" s="52"/>
    </row>
    <row r="71" spans="1:23" s="13" customFormat="1" x14ac:dyDescent="0.2">
      <c r="A71" s="12" t="s">
        <v>600</v>
      </c>
      <c r="B71" s="12">
        <v>248</v>
      </c>
      <c r="C71" s="12" t="s">
        <v>610</v>
      </c>
      <c r="D71" s="12" t="s">
        <v>3042</v>
      </c>
      <c r="E71" s="52">
        <v>20</v>
      </c>
      <c r="F71" s="52">
        <v>1.5</v>
      </c>
      <c r="G71" s="52">
        <v>0.17</v>
      </c>
      <c r="H71" s="52">
        <v>0.19</v>
      </c>
      <c r="I71" s="52">
        <v>79.400000000000006</v>
      </c>
      <c r="J71" s="52">
        <v>17.7</v>
      </c>
      <c r="K71" s="52">
        <v>0.19</v>
      </c>
      <c r="L71" s="52">
        <v>0.11</v>
      </c>
      <c r="M71" s="52">
        <v>0.17</v>
      </c>
      <c r="N71" s="52">
        <v>1.98</v>
      </c>
      <c r="O71" s="52" t="s">
        <v>27</v>
      </c>
      <c r="P71" s="14"/>
      <c r="Q71" s="14">
        <f t="shared" si="3"/>
        <v>99.910000000000011</v>
      </c>
      <c r="V71" s="29"/>
      <c r="W71" s="52"/>
    </row>
    <row r="72" spans="1:23" s="13" customFormat="1" x14ac:dyDescent="0.2">
      <c r="A72" s="12" t="s">
        <v>601</v>
      </c>
      <c r="B72" s="12" t="s">
        <v>609</v>
      </c>
      <c r="C72" s="12" t="s">
        <v>610</v>
      </c>
      <c r="D72" s="12" t="s">
        <v>3042</v>
      </c>
      <c r="E72" s="29"/>
      <c r="F72" s="29">
        <v>0.86</v>
      </c>
      <c r="G72" s="14">
        <v>2.21</v>
      </c>
      <c r="H72" s="14" t="s">
        <v>27</v>
      </c>
      <c r="I72" s="14">
        <v>82.1</v>
      </c>
      <c r="J72" s="14">
        <v>13.5</v>
      </c>
      <c r="K72" s="14" t="s">
        <v>100</v>
      </c>
      <c r="L72" s="14">
        <v>0.56999999999999995</v>
      </c>
      <c r="M72" s="14" t="s">
        <v>100</v>
      </c>
      <c r="N72" s="14">
        <v>3.42</v>
      </c>
      <c r="O72" s="14">
        <v>0.23</v>
      </c>
      <c r="R72" s="53">
        <f>SUM(G72:P72)</f>
        <v>102.02999999999999</v>
      </c>
      <c r="V72" s="29"/>
      <c r="W72" s="14"/>
    </row>
    <row r="73" spans="1:23" s="13" customFormat="1" x14ac:dyDescent="0.2">
      <c r="C73" s="12"/>
      <c r="D73" s="12"/>
      <c r="E73" s="29"/>
      <c r="F73" s="29"/>
      <c r="V73" s="29"/>
    </row>
    <row r="74" spans="1:23" s="13" customFormat="1" x14ac:dyDescent="0.2">
      <c r="A74" s="42"/>
      <c r="B74" s="12"/>
      <c r="C74" s="12"/>
      <c r="D74" s="12"/>
      <c r="E74" s="29"/>
      <c r="F74" s="29"/>
      <c r="G74" s="14"/>
      <c r="H74" s="14"/>
      <c r="I74" s="14"/>
      <c r="J74" s="14"/>
      <c r="K74" s="14"/>
      <c r="L74" s="14"/>
      <c r="M74" s="14"/>
      <c r="N74" s="14"/>
      <c r="O74" s="14"/>
      <c r="R74" s="56"/>
      <c r="V74" s="29"/>
      <c r="W74" s="14"/>
    </row>
    <row r="75" spans="1:23" s="13" customFormat="1" ht="18" x14ac:dyDescent="0.2">
      <c r="A75" s="70" t="s">
        <v>2918</v>
      </c>
      <c r="B75" s="12"/>
      <c r="C75" s="12"/>
      <c r="D75" s="12"/>
      <c r="E75" s="29"/>
      <c r="F75" s="29"/>
      <c r="G75" s="14"/>
      <c r="H75" s="14"/>
      <c r="I75" s="14"/>
      <c r="J75" s="14"/>
      <c r="K75" s="14"/>
      <c r="L75" s="14"/>
      <c r="M75" s="14"/>
      <c r="N75" s="14"/>
      <c r="O75" s="14"/>
      <c r="R75" s="56"/>
      <c r="V75" s="29"/>
      <c r="W75" s="14"/>
    </row>
    <row r="76" spans="1:23" s="13" customFormat="1" x14ac:dyDescent="0.2">
      <c r="A76" s="42"/>
      <c r="B76" s="12"/>
      <c r="C76" s="12"/>
      <c r="D76" s="12"/>
      <c r="E76" s="29"/>
      <c r="F76" s="29"/>
      <c r="G76" s="14"/>
      <c r="H76" s="14"/>
      <c r="I76" s="14"/>
      <c r="J76" s="14"/>
      <c r="K76" s="14"/>
      <c r="L76" s="14"/>
      <c r="M76" s="14"/>
      <c r="N76" s="14"/>
      <c r="O76" s="14"/>
      <c r="R76" s="56"/>
      <c r="V76" s="29"/>
      <c r="W76" s="14"/>
    </row>
    <row r="77" spans="1:23" s="13" customFormat="1" x14ac:dyDescent="0.2">
      <c r="A77" s="61" t="s">
        <v>618</v>
      </c>
      <c r="B77" s="12"/>
      <c r="C77" s="12"/>
      <c r="D77" s="12"/>
      <c r="E77" s="29"/>
      <c r="F77" s="29"/>
      <c r="G77" s="14"/>
      <c r="H77" s="14"/>
      <c r="I77" s="14"/>
      <c r="J77" s="14"/>
      <c r="K77" s="14"/>
      <c r="L77" s="14"/>
      <c r="M77" s="14"/>
      <c r="N77" s="14"/>
      <c r="O77" s="14"/>
      <c r="R77" s="56"/>
      <c r="V77" s="29"/>
      <c r="W77" s="14"/>
    </row>
    <row r="78" spans="1:23" s="13" customFormat="1" x14ac:dyDescent="0.2">
      <c r="A78" s="61"/>
      <c r="B78" s="12"/>
      <c r="C78" s="12"/>
      <c r="D78" s="12"/>
      <c r="E78" s="29"/>
      <c r="F78" s="29"/>
      <c r="G78" s="14"/>
      <c r="H78" s="14"/>
      <c r="I78" s="14"/>
      <c r="J78" s="14"/>
      <c r="K78" s="14"/>
      <c r="L78" s="14"/>
      <c r="M78" s="14"/>
      <c r="N78" s="14"/>
      <c r="O78" s="14"/>
      <c r="R78" s="56"/>
      <c r="V78" s="29"/>
      <c r="W78" s="14"/>
    </row>
    <row r="79" spans="1:23" s="13" customFormat="1" x14ac:dyDescent="0.2">
      <c r="A79" s="43" t="s">
        <v>3044</v>
      </c>
      <c r="B79" s="12"/>
      <c r="C79" s="12"/>
      <c r="D79" s="12"/>
      <c r="E79" s="29"/>
      <c r="F79" s="29"/>
      <c r="G79" s="14"/>
      <c r="H79" s="14"/>
      <c r="I79" s="14"/>
      <c r="J79" s="14"/>
      <c r="K79" s="14"/>
      <c r="L79" s="14"/>
      <c r="M79" s="14"/>
      <c r="N79" s="14"/>
      <c r="O79" s="14"/>
      <c r="R79" s="56"/>
      <c r="V79" s="29"/>
      <c r="W79" s="14"/>
    </row>
    <row r="80" spans="1:23" s="13" customFormat="1" x14ac:dyDescent="0.2">
      <c r="A80" s="12" t="s">
        <v>619</v>
      </c>
      <c r="B80" s="12">
        <v>249</v>
      </c>
      <c r="C80" s="12" t="s">
        <v>650</v>
      </c>
      <c r="D80" s="12"/>
      <c r="E80" s="52">
        <v>31</v>
      </c>
      <c r="F80" s="52">
        <v>3.87</v>
      </c>
      <c r="G80" s="52">
        <v>0.34</v>
      </c>
      <c r="H80" s="52" t="s">
        <v>27</v>
      </c>
      <c r="I80" s="52">
        <v>84.2</v>
      </c>
      <c r="J80" s="52">
        <v>10.199999999999999</v>
      </c>
      <c r="K80" s="52">
        <v>0.4</v>
      </c>
      <c r="L80" s="52">
        <v>1.41</v>
      </c>
      <c r="M80" s="52">
        <v>0.16</v>
      </c>
      <c r="N80" s="52">
        <v>3.06</v>
      </c>
      <c r="O80" s="52">
        <v>0.22</v>
      </c>
      <c r="P80" s="14"/>
      <c r="Q80" s="14">
        <f t="shared" ref="Q80:Q85" si="4">SUM(G80:O80)</f>
        <v>99.990000000000009</v>
      </c>
      <c r="R80" s="56"/>
      <c r="V80" s="29"/>
      <c r="W80" s="52"/>
    </row>
    <row r="81" spans="1:23" s="13" customFormat="1" x14ac:dyDescent="0.2">
      <c r="A81" s="12" t="s">
        <v>620</v>
      </c>
      <c r="B81" s="12">
        <v>254</v>
      </c>
      <c r="C81" s="23" t="s">
        <v>334</v>
      </c>
      <c r="D81" s="12"/>
      <c r="E81" s="52">
        <v>49</v>
      </c>
      <c r="F81" s="52">
        <v>5.14</v>
      </c>
      <c r="G81" s="52">
        <v>0.08</v>
      </c>
      <c r="H81" s="52">
        <v>0.23</v>
      </c>
      <c r="I81" s="52">
        <v>86.6</v>
      </c>
      <c r="J81" s="52">
        <v>8.9</v>
      </c>
      <c r="K81" s="52">
        <v>1.43</v>
      </c>
      <c r="L81" s="52" t="s">
        <v>27</v>
      </c>
      <c r="M81" s="52">
        <v>0.17</v>
      </c>
      <c r="N81" s="52">
        <v>2.54</v>
      </c>
      <c r="O81" s="52" t="s">
        <v>27</v>
      </c>
      <c r="Q81" s="13">
        <f t="shared" si="4"/>
        <v>99.950000000000017</v>
      </c>
      <c r="R81" s="56"/>
      <c r="V81" s="29"/>
      <c r="W81" s="52"/>
    </row>
    <row r="82" spans="1:23" s="13" customFormat="1" x14ac:dyDescent="0.2">
      <c r="A82" s="12" t="s">
        <v>621</v>
      </c>
      <c r="B82" s="12">
        <v>253</v>
      </c>
      <c r="C82" s="23" t="s">
        <v>334</v>
      </c>
      <c r="D82" s="12"/>
      <c r="E82" s="52">
        <v>37</v>
      </c>
      <c r="F82" s="52">
        <v>3.49</v>
      </c>
      <c r="G82" s="52">
        <v>0.48</v>
      </c>
      <c r="H82" s="52">
        <v>0.08</v>
      </c>
      <c r="I82" s="52">
        <v>83.8</v>
      </c>
      <c r="J82" s="52">
        <v>4.8</v>
      </c>
      <c r="K82" s="52">
        <v>0.34</v>
      </c>
      <c r="L82" s="52">
        <v>6.5</v>
      </c>
      <c r="M82" s="52">
        <v>7.0000000000000007E-2</v>
      </c>
      <c r="N82" s="52">
        <v>3.68</v>
      </c>
      <c r="O82" s="52">
        <v>0.28999999999999998</v>
      </c>
      <c r="P82" s="14"/>
      <c r="Q82" s="14">
        <f t="shared" si="4"/>
        <v>100.04</v>
      </c>
      <c r="R82" s="56"/>
      <c r="V82" s="29"/>
      <c r="W82" s="52"/>
    </row>
    <row r="83" spans="1:23" s="13" customFormat="1" x14ac:dyDescent="0.2">
      <c r="A83" s="12" t="s">
        <v>622</v>
      </c>
      <c r="B83" s="12">
        <v>240</v>
      </c>
      <c r="C83" s="12" t="s">
        <v>3043</v>
      </c>
      <c r="D83" s="12"/>
      <c r="E83" s="52">
        <v>46</v>
      </c>
      <c r="F83" s="52">
        <v>3</v>
      </c>
      <c r="G83" s="52">
        <v>0.5</v>
      </c>
      <c r="H83" s="52" t="s">
        <v>27</v>
      </c>
      <c r="I83" s="52">
        <v>81.400000000000006</v>
      </c>
      <c r="J83" s="52">
        <v>11</v>
      </c>
      <c r="K83" s="52">
        <v>0.2</v>
      </c>
      <c r="L83" s="52">
        <v>1.26</v>
      </c>
      <c r="M83" s="52">
        <v>0.21</v>
      </c>
      <c r="N83" s="52">
        <v>5.18</v>
      </c>
      <c r="O83" s="52">
        <v>0.25</v>
      </c>
      <c r="P83" s="14"/>
      <c r="Q83" s="14">
        <f t="shared" si="4"/>
        <v>100</v>
      </c>
      <c r="R83" s="56"/>
      <c r="V83" s="29"/>
      <c r="W83" s="52"/>
    </row>
    <row r="84" spans="1:23" s="13" customFormat="1" x14ac:dyDescent="0.2">
      <c r="A84" s="12" t="s">
        <v>623</v>
      </c>
      <c r="B84" s="12">
        <v>241</v>
      </c>
      <c r="C84" s="12" t="s">
        <v>3043</v>
      </c>
      <c r="D84" s="12"/>
      <c r="E84" s="19">
        <v>54</v>
      </c>
      <c r="F84" s="19">
        <v>5.75</v>
      </c>
      <c r="G84" s="19">
        <v>0.5</v>
      </c>
      <c r="H84" s="52" t="s">
        <v>27</v>
      </c>
      <c r="I84" s="19">
        <v>85.7</v>
      </c>
      <c r="J84" s="19">
        <v>7.7</v>
      </c>
      <c r="K84" s="19">
        <v>0.48</v>
      </c>
      <c r="L84" s="19">
        <v>1.51</v>
      </c>
      <c r="M84" s="19">
        <v>0.08</v>
      </c>
      <c r="N84" s="19">
        <v>3.79</v>
      </c>
      <c r="O84" s="19">
        <v>0.25</v>
      </c>
      <c r="P84" s="14"/>
      <c r="Q84" s="14">
        <f t="shared" si="4"/>
        <v>100.01000000000002</v>
      </c>
      <c r="R84" s="56"/>
      <c r="V84" s="29"/>
      <c r="W84" s="19"/>
    </row>
    <row r="85" spans="1:23" s="13" customFormat="1" x14ac:dyDescent="0.2">
      <c r="A85" s="12" t="s">
        <v>624</v>
      </c>
      <c r="B85" s="12">
        <v>259</v>
      </c>
      <c r="C85" s="12" t="s">
        <v>3043</v>
      </c>
      <c r="D85" s="12"/>
      <c r="E85" s="19">
        <v>29</v>
      </c>
      <c r="F85" s="19">
        <v>2.25</v>
      </c>
      <c r="G85" s="19">
        <v>0.08</v>
      </c>
      <c r="H85" s="52" t="s">
        <v>27</v>
      </c>
      <c r="I85" s="19">
        <v>90.6</v>
      </c>
      <c r="J85" s="19">
        <v>5</v>
      </c>
      <c r="K85" s="19">
        <v>0.35</v>
      </c>
      <c r="L85" s="19">
        <v>0.18</v>
      </c>
      <c r="M85" s="19">
        <v>0.06</v>
      </c>
      <c r="N85" s="19">
        <v>3.44</v>
      </c>
      <c r="O85" s="19">
        <v>0.23</v>
      </c>
      <c r="P85" s="14"/>
      <c r="Q85" s="14">
        <f t="shared" si="4"/>
        <v>99.94</v>
      </c>
      <c r="R85" s="56"/>
      <c r="V85" s="29"/>
      <c r="W85" s="19"/>
    </row>
    <row r="86" spans="1:23" s="13" customFormat="1" x14ac:dyDescent="0.2">
      <c r="A86" s="12" t="s">
        <v>625</v>
      </c>
      <c r="B86" s="12">
        <v>57</v>
      </c>
      <c r="C86" s="23" t="s">
        <v>336</v>
      </c>
      <c r="D86" s="12"/>
      <c r="E86" s="52">
        <v>50</v>
      </c>
      <c r="F86" s="52">
        <v>6.1</v>
      </c>
      <c r="G86" s="52">
        <v>0.6</v>
      </c>
      <c r="H86" s="52">
        <v>0.04</v>
      </c>
      <c r="I86" s="52">
        <v>80.8</v>
      </c>
      <c r="J86" s="52">
        <v>16.5</v>
      </c>
      <c r="K86" s="52" t="s">
        <v>27</v>
      </c>
      <c r="L86" s="52">
        <v>1.45</v>
      </c>
      <c r="M86" s="52">
        <v>0.09</v>
      </c>
      <c r="N86" s="52">
        <v>0.38</v>
      </c>
      <c r="O86" s="52">
        <v>0.17</v>
      </c>
      <c r="P86" s="14"/>
      <c r="Q86" s="14">
        <f t="shared" ref="Q86" si="5">SUM(G86:O86)</f>
        <v>100.03</v>
      </c>
      <c r="R86" s="56"/>
      <c r="V86" s="29"/>
      <c r="W86" s="52"/>
    </row>
    <row r="87" spans="1:23" s="13" customFormat="1" x14ac:dyDescent="0.2">
      <c r="A87" s="12" t="s">
        <v>626</v>
      </c>
      <c r="B87" s="12">
        <v>256</v>
      </c>
      <c r="C87" s="12" t="s">
        <v>647</v>
      </c>
      <c r="D87" s="12"/>
      <c r="E87" s="52">
        <v>31</v>
      </c>
      <c r="F87" s="29">
        <v>4.71</v>
      </c>
      <c r="G87" s="14">
        <v>7.0000000000000007E-2</v>
      </c>
      <c r="H87" s="14">
        <v>0.31</v>
      </c>
      <c r="I87" s="14">
        <v>80</v>
      </c>
      <c r="J87" s="14">
        <v>18.399999999999999</v>
      </c>
      <c r="K87" s="14">
        <v>0.21</v>
      </c>
      <c r="L87" s="14">
        <v>0.64</v>
      </c>
      <c r="M87" s="14" t="s">
        <v>27</v>
      </c>
      <c r="N87" s="14" t="s">
        <v>27</v>
      </c>
      <c r="O87" s="14" t="s">
        <v>27</v>
      </c>
      <c r="Q87" s="56">
        <f>SUM(G87:P87)</f>
        <v>99.63</v>
      </c>
      <c r="V87" s="29"/>
      <c r="W87" s="14"/>
    </row>
    <row r="88" spans="1:23" s="13" customFormat="1" x14ac:dyDescent="0.2">
      <c r="A88" s="12"/>
      <c r="B88" s="12"/>
      <c r="C88" s="12"/>
      <c r="D88" s="12"/>
      <c r="E88" s="52"/>
      <c r="F88" s="29"/>
      <c r="G88" s="14"/>
      <c r="H88" s="14"/>
      <c r="I88" s="14"/>
      <c r="J88" s="14"/>
      <c r="K88" s="14"/>
      <c r="L88" s="14"/>
      <c r="M88" s="14"/>
      <c r="N88" s="14"/>
      <c r="O88" s="14"/>
      <c r="R88" s="56"/>
      <c r="V88" s="29"/>
      <c r="W88" s="14"/>
    </row>
    <row r="89" spans="1:23" s="13" customFormat="1" x14ac:dyDescent="0.2">
      <c r="A89" s="12" t="s">
        <v>648</v>
      </c>
      <c r="B89" s="12"/>
      <c r="C89" s="12"/>
      <c r="D89" s="12"/>
      <c r="E89" s="29"/>
      <c r="F89" s="29"/>
      <c r="G89" s="14"/>
      <c r="H89" s="14"/>
      <c r="I89" s="14"/>
      <c r="J89" s="14"/>
      <c r="K89" s="14"/>
      <c r="L89" s="14"/>
      <c r="M89" s="14"/>
      <c r="N89" s="14"/>
      <c r="O89" s="14"/>
      <c r="R89" s="56"/>
      <c r="V89" s="29"/>
      <c r="W89" s="14"/>
    </row>
    <row r="90" spans="1:23" s="13" customFormat="1" x14ac:dyDescent="0.2">
      <c r="A90" s="12" t="s">
        <v>627</v>
      </c>
      <c r="B90" s="12">
        <v>250</v>
      </c>
      <c r="C90" s="23" t="s">
        <v>333</v>
      </c>
      <c r="D90" s="12"/>
      <c r="E90" s="52">
        <v>26</v>
      </c>
      <c r="F90" s="52">
        <v>1.58</v>
      </c>
      <c r="G90" s="52">
        <v>0.08</v>
      </c>
      <c r="H90" s="52">
        <v>0.08</v>
      </c>
      <c r="I90" s="52">
        <v>90.8</v>
      </c>
      <c r="J90" s="52">
        <v>4.3</v>
      </c>
      <c r="K90" s="52">
        <v>0.82</v>
      </c>
      <c r="L90" s="52">
        <v>0.28999999999999998</v>
      </c>
      <c r="M90" s="52">
        <v>0.32</v>
      </c>
      <c r="N90" s="52">
        <v>3.21</v>
      </c>
      <c r="O90" s="52">
        <v>0.11</v>
      </c>
      <c r="P90" s="14"/>
      <c r="Q90" s="14">
        <f t="shared" ref="Q90:Q92" si="6">SUM(G90:O90)</f>
        <v>100.00999999999998</v>
      </c>
      <c r="R90" s="56"/>
      <c r="V90" s="29"/>
      <c r="W90" s="52"/>
    </row>
    <row r="91" spans="1:23" s="13" customFormat="1" x14ac:dyDescent="0.2">
      <c r="A91" s="12" t="s">
        <v>628</v>
      </c>
      <c r="B91" s="12">
        <v>251</v>
      </c>
      <c r="C91" s="23" t="s">
        <v>333</v>
      </c>
      <c r="D91" s="12"/>
      <c r="E91" s="52">
        <v>26</v>
      </c>
      <c r="F91" s="52">
        <v>2.2999999999999998</v>
      </c>
      <c r="G91" s="52">
        <v>7.0000000000000007E-2</v>
      </c>
      <c r="H91" s="52">
        <v>0.02</v>
      </c>
      <c r="I91" s="52">
        <v>91.2</v>
      </c>
      <c r="J91" s="52">
        <v>5</v>
      </c>
      <c r="K91" s="52" t="s">
        <v>27</v>
      </c>
      <c r="L91" s="52">
        <v>0.4</v>
      </c>
      <c r="M91" s="52">
        <v>0.11</v>
      </c>
      <c r="N91" s="52">
        <v>2.91</v>
      </c>
      <c r="O91" s="52">
        <v>0.21</v>
      </c>
      <c r="P91" s="14"/>
      <c r="Q91" s="14">
        <f t="shared" si="6"/>
        <v>99.92</v>
      </c>
      <c r="R91" s="56"/>
      <c r="V91" s="29"/>
      <c r="W91" s="52"/>
    </row>
    <row r="92" spans="1:23" s="13" customFormat="1" ht="17" x14ac:dyDescent="0.2">
      <c r="A92" s="12" t="s">
        <v>629</v>
      </c>
      <c r="B92" s="12">
        <v>335</v>
      </c>
      <c r="C92" s="12" t="s">
        <v>650</v>
      </c>
      <c r="D92" s="12"/>
      <c r="E92" s="19">
        <v>32</v>
      </c>
      <c r="F92" s="19">
        <v>3.9</v>
      </c>
      <c r="G92" s="19">
        <v>0.36</v>
      </c>
      <c r="H92" s="19" t="s">
        <v>27</v>
      </c>
      <c r="I92" s="19">
        <v>86.3</v>
      </c>
      <c r="J92" s="19">
        <v>9.9</v>
      </c>
      <c r="K92" s="19" t="s">
        <v>27</v>
      </c>
      <c r="L92" s="19">
        <v>0.21</v>
      </c>
      <c r="M92" s="19">
        <v>0.08</v>
      </c>
      <c r="N92" s="19">
        <v>2.95</v>
      </c>
      <c r="O92" s="19">
        <v>0.2</v>
      </c>
      <c r="P92" s="14"/>
      <c r="Q92" s="14">
        <f t="shared" si="6"/>
        <v>100</v>
      </c>
      <c r="R92" s="56"/>
      <c r="V92" s="29"/>
      <c r="W92" s="19"/>
    </row>
    <row r="93" spans="1:23" s="13" customFormat="1" x14ac:dyDescent="0.2">
      <c r="A93" s="12" t="s">
        <v>630</v>
      </c>
      <c r="B93" s="12" t="s">
        <v>649</v>
      </c>
      <c r="C93" s="12" t="s">
        <v>650</v>
      </c>
      <c r="D93" s="12"/>
      <c r="E93" s="29"/>
      <c r="F93" s="29">
        <v>0.8</v>
      </c>
      <c r="G93" s="14">
        <v>0.25</v>
      </c>
      <c r="H93" s="14" t="s">
        <v>100</v>
      </c>
      <c r="I93" s="14">
        <v>80.8</v>
      </c>
      <c r="J93" s="14">
        <v>14.7</v>
      </c>
      <c r="K93" s="14">
        <v>0.99</v>
      </c>
      <c r="L93" s="14">
        <v>0.4</v>
      </c>
      <c r="M93" s="14" t="s">
        <v>100</v>
      </c>
      <c r="N93" s="14">
        <v>2.82</v>
      </c>
      <c r="O93" s="14" t="s">
        <v>27</v>
      </c>
      <c r="Q93" s="56">
        <f>SUM(G93:P93)</f>
        <v>99.96</v>
      </c>
      <c r="V93" s="29"/>
      <c r="W93" s="14"/>
    </row>
    <row r="94" spans="1:23" s="13" customFormat="1" x14ac:dyDescent="0.2">
      <c r="A94" s="12" t="s">
        <v>631</v>
      </c>
      <c r="B94" s="12">
        <v>71</v>
      </c>
      <c r="C94" s="12" t="s">
        <v>651</v>
      </c>
      <c r="D94" s="12"/>
      <c r="E94" s="29">
        <v>24</v>
      </c>
      <c r="F94" s="29">
        <v>3.05</v>
      </c>
      <c r="G94" s="14">
        <v>0.1</v>
      </c>
      <c r="H94" s="14">
        <v>0.3</v>
      </c>
      <c r="I94" s="14">
        <v>78.599999999999994</v>
      </c>
      <c r="J94" s="14">
        <v>19.7</v>
      </c>
      <c r="K94" s="14" t="s">
        <v>27</v>
      </c>
      <c r="L94" s="14">
        <v>0.94</v>
      </c>
      <c r="M94" s="14" t="s">
        <v>27</v>
      </c>
      <c r="N94" s="14" t="s">
        <v>27</v>
      </c>
      <c r="O94" s="14" t="s">
        <v>27</v>
      </c>
      <c r="Q94" s="56">
        <f>SUM(G94:P94)</f>
        <v>99.64</v>
      </c>
      <c r="V94" s="29"/>
      <c r="W94" s="14"/>
    </row>
    <row r="95" spans="1:23" s="13" customFormat="1" x14ac:dyDescent="0.2">
      <c r="A95" s="12" t="s">
        <v>632</v>
      </c>
      <c r="B95" s="12">
        <v>252</v>
      </c>
      <c r="C95" s="23" t="s">
        <v>334</v>
      </c>
      <c r="D95" s="12"/>
      <c r="E95" s="52">
        <v>21</v>
      </c>
      <c r="F95" s="52">
        <v>1.95</v>
      </c>
      <c r="G95" s="52">
        <v>0.18</v>
      </c>
      <c r="H95" s="52" t="s">
        <v>27</v>
      </c>
      <c r="I95" s="52">
        <v>91.5</v>
      </c>
      <c r="J95" s="52">
        <v>4.2</v>
      </c>
      <c r="K95" s="52" t="s">
        <v>27</v>
      </c>
      <c r="L95" s="52">
        <v>0.25</v>
      </c>
      <c r="M95" s="52">
        <v>0.06</v>
      </c>
      <c r="N95" s="52">
        <v>3.59</v>
      </c>
      <c r="O95" s="52">
        <v>0.16</v>
      </c>
      <c r="P95" s="14"/>
      <c r="Q95" s="14">
        <f t="shared" ref="Q95:Q98" si="7">SUM(G95:O95)</f>
        <v>99.940000000000012</v>
      </c>
      <c r="R95" s="56"/>
      <c r="V95" s="29"/>
      <c r="W95" s="52"/>
    </row>
    <row r="96" spans="1:23" s="13" customFormat="1" ht="17" x14ac:dyDescent="0.2">
      <c r="A96" s="12" t="s">
        <v>633</v>
      </c>
      <c r="B96" s="12">
        <v>340</v>
      </c>
      <c r="C96" s="23" t="s">
        <v>334</v>
      </c>
      <c r="D96" s="12"/>
      <c r="E96" s="19">
        <v>29</v>
      </c>
      <c r="F96" s="19">
        <v>2.75</v>
      </c>
      <c r="G96" s="19">
        <v>0.13</v>
      </c>
      <c r="H96" s="19">
        <v>0.06</v>
      </c>
      <c r="I96" s="19">
        <v>90.9</v>
      </c>
      <c r="J96" s="19">
        <v>2.8</v>
      </c>
      <c r="K96" s="19">
        <v>0.61</v>
      </c>
      <c r="L96" s="19">
        <v>0.49</v>
      </c>
      <c r="M96" s="19">
        <v>0.38</v>
      </c>
      <c r="N96" s="19">
        <v>4.57</v>
      </c>
      <c r="O96" s="19" t="s">
        <v>27</v>
      </c>
      <c r="P96" s="14"/>
      <c r="Q96" s="14">
        <f t="shared" si="7"/>
        <v>99.94</v>
      </c>
      <c r="R96" s="56"/>
      <c r="V96" s="29"/>
      <c r="W96" s="19"/>
    </row>
    <row r="97" spans="1:23" s="13" customFormat="1" x14ac:dyDescent="0.2">
      <c r="A97" s="12" t="s">
        <v>634</v>
      </c>
      <c r="B97" s="12">
        <v>341</v>
      </c>
      <c r="C97" s="23" t="s">
        <v>334</v>
      </c>
      <c r="D97" s="12"/>
      <c r="E97" s="19">
        <v>21</v>
      </c>
      <c r="F97" s="19">
        <v>1.85</v>
      </c>
      <c r="G97" s="19">
        <v>0.1</v>
      </c>
      <c r="H97" s="19">
        <v>0.26</v>
      </c>
      <c r="I97" s="19">
        <v>92.2</v>
      </c>
      <c r="J97" s="19">
        <v>1.2</v>
      </c>
      <c r="K97" s="19">
        <v>0.79</v>
      </c>
      <c r="L97" s="19">
        <v>0.25</v>
      </c>
      <c r="M97" s="19">
        <v>0.35</v>
      </c>
      <c r="N97" s="19">
        <v>4.7</v>
      </c>
      <c r="O97" s="19">
        <v>0.21</v>
      </c>
      <c r="P97" s="14"/>
      <c r="Q97" s="14">
        <f t="shared" si="7"/>
        <v>100.06</v>
      </c>
      <c r="R97" s="56"/>
      <c r="V97" s="29"/>
      <c r="W97" s="19"/>
    </row>
    <row r="98" spans="1:23" s="13" customFormat="1" x14ac:dyDescent="0.2">
      <c r="A98" s="12" t="s">
        <v>635</v>
      </c>
      <c r="B98" s="12">
        <v>61</v>
      </c>
      <c r="C98" s="12" t="s">
        <v>330</v>
      </c>
      <c r="D98" s="12"/>
      <c r="E98" s="19">
        <v>27</v>
      </c>
      <c r="F98" s="19">
        <v>2.25</v>
      </c>
      <c r="G98" s="19">
        <v>0.14000000000000001</v>
      </c>
      <c r="H98" s="19">
        <v>0.02</v>
      </c>
      <c r="I98" s="19">
        <v>91.9</v>
      </c>
      <c r="J98" s="19">
        <v>2.9</v>
      </c>
      <c r="K98" s="19">
        <v>0.24</v>
      </c>
      <c r="L98" s="19">
        <v>0.19</v>
      </c>
      <c r="M98" s="19">
        <v>0.06</v>
      </c>
      <c r="N98" s="19">
        <v>4.42</v>
      </c>
      <c r="O98" s="19">
        <v>0.18</v>
      </c>
      <c r="P98" s="14"/>
      <c r="Q98" s="14">
        <f t="shared" si="7"/>
        <v>100.05000000000001</v>
      </c>
      <c r="R98" s="56"/>
      <c r="V98" s="29"/>
      <c r="W98" s="19"/>
    </row>
    <row r="99" spans="1:23" s="13" customFormat="1" x14ac:dyDescent="0.2">
      <c r="A99" s="12" t="s">
        <v>636</v>
      </c>
      <c r="B99" s="12" t="s">
        <v>652</v>
      </c>
      <c r="C99" s="12" t="s">
        <v>330</v>
      </c>
      <c r="D99" s="12"/>
      <c r="E99" s="29"/>
      <c r="F99" s="29">
        <v>3.85</v>
      </c>
      <c r="G99" s="14">
        <v>0.12</v>
      </c>
      <c r="H99" s="14" t="s">
        <v>100</v>
      </c>
      <c r="I99" s="14">
        <v>87.5</v>
      </c>
      <c r="J99" s="14">
        <v>6.1</v>
      </c>
      <c r="K99" s="14">
        <v>0.98</v>
      </c>
      <c r="L99" s="14">
        <v>0.47</v>
      </c>
      <c r="M99" s="14">
        <v>0.46</v>
      </c>
      <c r="N99" s="14">
        <v>4.09</v>
      </c>
      <c r="O99" s="14">
        <v>0.25</v>
      </c>
      <c r="Q99" s="56">
        <f>SUM(G99:P99)</f>
        <v>99.97</v>
      </c>
      <c r="V99" s="29"/>
      <c r="W99" s="14"/>
    </row>
    <row r="100" spans="1:23" s="13" customFormat="1" ht="17" x14ac:dyDescent="0.2">
      <c r="A100" s="12" t="s">
        <v>637</v>
      </c>
      <c r="B100" s="12">
        <v>60</v>
      </c>
      <c r="C100" s="12" t="s">
        <v>330</v>
      </c>
      <c r="D100" s="12"/>
      <c r="E100" s="19">
        <v>41</v>
      </c>
      <c r="F100" s="19">
        <v>3.45</v>
      </c>
      <c r="G100" s="19">
        <v>0.13</v>
      </c>
      <c r="H100" s="19">
        <v>0.04</v>
      </c>
      <c r="I100" s="19">
        <v>92.1</v>
      </c>
      <c r="J100" s="19">
        <v>2.9</v>
      </c>
      <c r="K100" s="19" t="s">
        <v>27</v>
      </c>
      <c r="L100" s="19">
        <v>0.28000000000000003</v>
      </c>
      <c r="M100" s="19">
        <v>0.2</v>
      </c>
      <c r="N100" s="19">
        <v>4.03</v>
      </c>
      <c r="O100" s="19">
        <v>0.19</v>
      </c>
      <c r="P100" s="14"/>
      <c r="Q100" s="14">
        <f t="shared" ref="Q100:Q109" si="8">SUM(G100:O100)</f>
        <v>99.87</v>
      </c>
      <c r="R100" s="56"/>
      <c r="V100" s="29"/>
      <c r="W100" s="19"/>
    </row>
    <row r="101" spans="1:23" s="13" customFormat="1" x14ac:dyDescent="0.2">
      <c r="A101" s="12" t="s">
        <v>638</v>
      </c>
      <c r="B101" s="12">
        <v>388</v>
      </c>
      <c r="C101" s="12" t="s">
        <v>3045</v>
      </c>
      <c r="D101" s="12"/>
      <c r="E101" s="19">
        <v>23</v>
      </c>
      <c r="F101" s="19">
        <v>1.81</v>
      </c>
      <c r="G101" s="19">
        <v>0.11</v>
      </c>
      <c r="H101" s="19">
        <v>0.03</v>
      </c>
      <c r="I101" s="19">
        <v>92.2</v>
      </c>
      <c r="J101" s="19">
        <v>2.9</v>
      </c>
      <c r="K101" s="19">
        <v>0.23</v>
      </c>
      <c r="L101" s="19">
        <v>0.45</v>
      </c>
      <c r="M101" s="19">
        <v>0.18</v>
      </c>
      <c r="N101" s="19">
        <v>2.95</v>
      </c>
      <c r="O101" s="19">
        <v>0.72</v>
      </c>
      <c r="P101" s="14"/>
      <c r="Q101" s="14">
        <f t="shared" si="8"/>
        <v>99.770000000000024</v>
      </c>
      <c r="R101" s="56"/>
      <c r="V101" s="29"/>
      <c r="W101" s="19"/>
    </row>
    <row r="102" spans="1:23" s="13" customFormat="1" ht="17" x14ac:dyDescent="0.2">
      <c r="A102" s="12" t="s">
        <v>639</v>
      </c>
      <c r="B102" s="12">
        <v>67</v>
      </c>
      <c r="C102" s="12" t="s">
        <v>3045</v>
      </c>
      <c r="D102" s="12"/>
      <c r="E102" s="19">
        <v>42</v>
      </c>
      <c r="F102" s="19">
        <v>4.7</v>
      </c>
      <c r="G102" s="19">
        <v>0.4</v>
      </c>
      <c r="H102" s="19" t="s">
        <v>27</v>
      </c>
      <c r="I102" s="19">
        <v>84.1</v>
      </c>
      <c r="J102" s="19">
        <v>10.8</v>
      </c>
      <c r="K102" s="19">
        <v>0.24</v>
      </c>
      <c r="L102" s="19">
        <v>0.23</v>
      </c>
      <c r="M102" s="19">
        <v>0.14000000000000001</v>
      </c>
      <c r="N102" s="19">
        <v>3.95</v>
      </c>
      <c r="O102" s="19">
        <v>0.1</v>
      </c>
      <c r="P102" s="14"/>
      <c r="Q102" s="14">
        <f t="shared" si="8"/>
        <v>99.96</v>
      </c>
      <c r="R102" s="56"/>
      <c r="V102" s="29"/>
      <c r="W102" s="19"/>
    </row>
    <row r="103" spans="1:23" s="13" customFormat="1" x14ac:dyDescent="0.2">
      <c r="A103" s="12" t="s">
        <v>640</v>
      </c>
      <c r="B103" s="12">
        <v>65</v>
      </c>
      <c r="C103" s="12" t="s">
        <v>3045</v>
      </c>
      <c r="D103" s="12"/>
      <c r="E103" s="19">
        <v>30</v>
      </c>
      <c r="F103" s="19">
        <v>3.3</v>
      </c>
      <c r="G103" s="19">
        <v>0.25</v>
      </c>
      <c r="H103" s="19">
        <v>0.06</v>
      </c>
      <c r="I103" s="19">
        <v>80.099999999999994</v>
      </c>
      <c r="J103" s="19">
        <v>15.3</v>
      </c>
      <c r="K103" s="19">
        <v>0.5</v>
      </c>
      <c r="L103" s="19">
        <v>0.11</v>
      </c>
      <c r="M103" s="19">
        <v>0.24</v>
      </c>
      <c r="N103" s="19">
        <v>3.3</v>
      </c>
      <c r="O103" s="19">
        <v>0.13</v>
      </c>
      <c r="P103" s="14"/>
      <c r="Q103" s="14">
        <f t="shared" si="8"/>
        <v>99.989999999999981</v>
      </c>
      <c r="R103" s="56"/>
      <c r="V103" s="29"/>
      <c r="W103" s="19"/>
    </row>
    <row r="104" spans="1:23" s="13" customFormat="1" ht="17" x14ac:dyDescent="0.2">
      <c r="A104" s="12" t="s">
        <v>641</v>
      </c>
      <c r="B104" s="12">
        <v>338</v>
      </c>
      <c r="C104" s="12" t="s">
        <v>3045</v>
      </c>
      <c r="D104" s="12"/>
      <c r="E104" s="19">
        <v>24</v>
      </c>
      <c r="F104" s="19">
        <v>2.21</v>
      </c>
      <c r="G104" s="19">
        <v>0.26</v>
      </c>
      <c r="H104" s="19" t="s">
        <v>27</v>
      </c>
      <c r="I104" s="19">
        <v>85.7</v>
      </c>
      <c r="J104" s="19">
        <v>8.8000000000000007</v>
      </c>
      <c r="K104" s="19">
        <v>0.19</v>
      </c>
      <c r="L104" s="19">
        <v>0.92</v>
      </c>
      <c r="M104" s="19">
        <v>0.13</v>
      </c>
      <c r="N104" s="19">
        <v>3.7</v>
      </c>
      <c r="O104" s="19">
        <v>0.36</v>
      </c>
      <c r="P104" s="14"/>
      <c r="Q104" s="14">
        <f t="shared" si="8"/>
        <v>100.06</v>
      </c>
      <c r="R104" s="56"/>
      <c r="V104" s="29"/>
      <c r="W104" s="19"/>
    </row>
    <row r="105" spans="1:23" s="13" customFormat="1" ht="17" x14ac:dyDescent="0.2">
      <c r="A105" s="12" t="s">
        <v>642</v>
      </c>
      <c r="B105" s="12">
        <v>339</v>
      </c>
      <c r="C105" s="12" t="s">
        <v>3045</v>
      </c>
      <c r="D105" s="12"/>
      <c r="E105" s="19">
        <v>19</v>
      </c>
      <c r="F105" s="19">
        <v>1.86</v>
      </c>
      <c r="G105" s="19">
        <v>0.09</v>
      </c>
      <c r="H105" s="19" t="s">
        <v>27</v>
      </c>
      <c r="I105" s="19">
        <v>91.6</v>
      </c>
      <c r="J105" s="19">
        <v>2.4</v>
      </c>
      <c r="K105" s="19">
        <v>0.42</v>
      </c>
      <c r="L105" s="19">
        <v>0.8</v>
      </c>
      <c r="M105" s="19">
        <v>0.16</v>
      </c>
      <c r="N105" s="19">
        <v>4.34</v>
      </c>
      <c r="O105" s="19">
        <v>0.24</v>
      </c>
      <c r="P105" s="14"/>
      <c r="Q105" s="14">
        <f t="shared" si="8"/>
        <v>100.05</v>
      </c>
      <c r="R105" s="56"/>
      <c r="V105" s="29"/>
      <c r="W105" s="19"/>
    </row>
    <row r="106" spans="1:23" s="13" customFormat="1" ht="17" x14ac:dyDescent="0.2">
      <c r="A106" s="12" t="s">
        <v>643</v>
      </c>
      <c r="B106" s="12">
        <v>69</v>
      </c>
      <c r="C106" s="12" t="s">
        <v>3046</v>
      </c>
      <c r="D106" s="12"/>
      <c r="E106" s="19">
        <v>57</v>
      </c>
      <c r="F106" s="19">
        <v>6</v>
      </c>
      <c r="G106" s="19">
        <v>0.22</v>
      </c>
      <c r="H106" s="19" t="s">
        <v>27</v>
      </c>
      <c r="I106" s="19">
        <v>87</v>
      </c>
      <c r="J106" s="19">
        <v>8</v>
      </c>
      <c r="K106" s="19" t="s">
        <v>27</v>
      </c>
      <c r="L106" s="19">
        <v>0.25</v>
      </c>
      <c r="M106" s="19">
        <v>0.1</v>
      </c>
      <c r="N106" s="19">
        <v>4.04</v>
      </c>
      <c r="O106" s="19">
        <v>0.12</v>
      </c>
      <c r="P106" s="14"/>
      <c r="Q106" s="14">
        <f t="shared" si="8"/>
        <v>99.73</v>
      </c>
      <c r="R106" s="56"/>
      <c r="V106" s="29"/>
      <c r="W106" s="19"/>
    </row>
    <row r="107" spans="1:23" s="13" customFormat="1" ht="17" x14ac:dyDescent="0.2">
      <c r="A107" s="12" t="s">
        <v>644</v>
      </c>
      <c r="B107" s="12">
        <v>68</v>
      </c>
      <c r="C107" s="12" t="s">
        <v>3046</v>
      </c>
      <c r="D107" s="12"/>
      <c r="E107" s="19">
        <v>56</v>
      </c>
      <c r="F107" s="19">
        <v>5.76</v>
      </c>
      <c r="G107" s="19">
        <v>0.17</v>
      </c>
      <c r="H107" s="19" t="s">
        <v>27</v>
      </c>
      <c r="I107" s="19">
        <v>87.9</v>
      </c>
      <c r="J107" s="19">
        <v>8</v>
      </c>
      <c r="K107" s="19" t="s">
        <v>27</v>
      </c>
      <c r="L107" s="19">
        <v>0.24</v>
      </c>
      <c r="M107" s="19">
        <v>0.1</v>
      </c>
      <c r="N107" s="19">
        <v>3.38</v>
      </c>
      <c r="O107" s="19">
        <v>0.21</v>
      </c>
      <c r="P107" s="14"/>
      <c r="Q107" s="14">
        <f t="shared" si="8"/>
        <v>99.999999999999986</v>
      </c>
      <c r="R107" s="56"/>
      <c r="V107" s="29"/>
      <c r="W107" s="19"/>
    </row>
    <row r="108" spans="1:23" s="13" customFormat="1" ht="17" x14ac:dyDescent="0.2">
      <c r="A108" s="12" t="s">
        <v>645</v>
      </c>
      <c r="B108" s="12">
        <v>336</v>
      </c>
      <c r="C108" s="12" t="s">
        <v>3046</v>
      </c>
      <c r="D108" s="12"/>
      <c r="E108" s="19">
        <v>50</v>
      </c>
      <c r="F108" s="19">
        <v>6.6</v>
      </c>
      <c r="G108" s="19">
        <v>0.18</v>
      </c>
      <c r="H108" s="19">
        <v>0.04</v>
      </c>
      <c r="I108" s="19">
        <v>86.1</v>
      </c>
      <c r="J108" s="19">
        <v>9.3000000000000007</v>
      </c>
      <c r="K108" s="19">
        <v>0.37</v>
      </c>
      <c r="L108" s="19">
        <v>0.26</v>
      </c>
      <c r="M108" s="19">
        <v>0.13</v>
      </c>
      <c r="N108" s="19">
        <v>3.58</v>
      </c>
      <c r="O108" s="19" t="s">
        <v>27</v>
      </c>
      <c r="P108" s="14"/>
      <c r="Q108" s="14">
        <f t="shared" si="8"/>
        <v>99.96</v>
      </c>
      <c r="R108" s="56"/>
      <c r="V108" s="29"/>
      <c r="W108" s="19"/>
    </row>
    <row r="109" spans="1:23" s="13" customFormat="1" ht="17" x14ac:dyDescent="0.2">
      <c r="A109" s="12" t="s">
        <v>646</v>
      </c>
      <c r="B109" s="12">
        <v>337</v>
      </c>
      <c r="C109" s="12" t="s">
        <v>3046</v>
      </c>
      <c r="D109" s="12"/>
      <c r="E109" s="19">
        <v>56</v>
      </c>
      <c r="F109" s="19">
        <v>6.65</v>
      </c>
      <c r="G109" s="19">
        <v>0.28999999999999998</v>
      </c>
      <c r="H109" s="19">
        <v>0.03</v>
      </c>
      <c r="I109" s="19">
        <v>85.9</v>
      </c>
      <c r="J109" s="19">
        <v>7.7</v>
      </c>
      <c r="K109" s="19">
        <v>0.21</v>
      </c>
      <c r="L109" s="19">
        <v>1.9</v>
      </c>
      <c r="M109" s="19" t="s">
        <v>27</v>
      </c>
      <c r="N109" s="19">
        <v>3.64</v>
      </c>
      <c r="O109" s="19">
        <v>0.28999999999999998</v>
      </c>
      <c r="P109" s="14"/>
      <c r="Q109" s="14">
        <f t="shared" si="8"/>
        <v>99.960000000000008</v>
      </c>
      <c r="R109" s="56"/>
      <c r="V109" s="29"/>
      <c r="W109" s="19"/>
    </row>
    <row r="110" spans="1:23" s="13" customFormat="1" x14ac:dyDescent="0.2">
      <c r="C110" s="12"/>
      <c r="D110" s="12"/>
      <c r="E110" s="29"/>
      <c r="F110" s="29"/>
      <c r="V110" s="29"/>
    </row>
    <row r="111" spans="1:23" s="13" customFormat="1" x14ac:dyDescent="0.2">
      <c r="A111" s="42"/>
      <c r="B111" s="12"/>
      <c r="C111" s="12"/>
      <c r="D111" s="12"/>
      <c r="E111" s="29"/>
      <c r="F111" s="29"/>
      <c r="G111" s="14"/>
      <c r="H111" s="14"/>
      <c r="I111" s="14"/>
      <c r="J111" s="14"/>
      <c r="K111" s="14"/>
      <c r="L111" s="14"/>
      <c r="M111" s="14"/>
      <c r="N111" s="14"/>
      <c r="O111" s="14"/>
      <c r="V111" s="29"/>
      <c r="W111" s="14"/>
    </row>
    <row r="112" spans="1:23" s="13" customFormat="1" x14ac:dyDescent="0.2">
      <c r="A112" s="42" t="s">
        <v>2744</v>
      </c>
      <c r="B112" s="12"/>
      <c r="C112" s="12"/>
      <c r="D112" s="12"/>
      <c r="E112" s="29"/>
      <c r="F112" s="29"/>
      <c r="G112" s="14"/>
      <c r="H112" s="14"/>
      <c r="I112" s="14"/>
      <c r="J112" s="14"/>
      <c r="K112" s="14"/>
      <c r="L112" s="14"/>
      <c r="M112" s="14"/>
      <c r="N112" s="14"/>
      <c r="O112" s="14"/>
      <c r="V112" s="29"/>
      <c r="W112" s="14"/>
    </row>
    <row r="113" spans="1:23" s="13" customFormat="1" x14ac:dyDescent="0.2">
      <c r="A113" s="42"/>
      <c r="B113" s="12"/>
      <c r="C113" s="12"/>
      <c r="D113" s="12"/>
      <c r="E113" s="29"/>
      <c r="F113" s="29"/>
      <c r="G113" s="14"/>
      <c r="H113" s="14"/>
      <c r="I113" s="14"/>
      <c r="J113" s="14"/>
      <c r="K113" s="14"/>
      <c r="L113" s="14"/>
      <c r="M113" s="14"/>
      <c r="N113" s="14"/>
      <c r="O113" s="14"/>
      <c r="V113" s="29"/>
      <c r="W113" s="14"/>
    </row>
    <row r="114" spans="1:23" s="13" customFormat="1" x14ac:dyDescent="0.2">
      <c r="A114" s="61" t="s">
        <v>670</v>
      </c>
      <c r="B114" s="12"/>
      <c r="C114" s="12"/>
      <c r="D114" s="12"/>
      <c r="E114" s="29"/>
      <c r="F114" s="29"/>
      <c r="G114" s="14"/>
      <c r="H114" s="14"/>
      <c r="I114" s="14"/>
      <c r="J114" s="14"/>
      <c r="K114" s="14"/>
      <c r="L114" s="14"/>
      <c r="M114" s="14"/>
      <c r="N114" s="14"/>
      <c r="O114" s="14"/>
      <c r="V114" s="29"/>
      <c r="W114" s="14"/>
    </row>
    <row r="115" spans="1:23" s="13" customFormat="1" x14ac:dyDescent="0.2">
      <c r="A115" s="43" t="s">
        <v>671</v>
      </c>
      <c r="B115" s="12"/>
      <c r="C115" s="12"/>
      <c r="D115" s="12"/>
      <c r="E115" s="29"/>
      <c r="F115" s="29"/>
      <c r="G115" s="14"/>
      <c r="H115" s="14"/>
      <c r="I115" s="14"/>
      <c r="J115" s="14"/>
      <c r="K115" s="14"/>
      <c r="L115" s="14"/>
      <c r="M115" s="14"/>
      <c r="N115" s="14"/>
      <c r="O115" s="14"/>
      <c r="V115" s="29"/>
      <c r="W115" s="14"/>
    </row>
    <row r="116" spans="1:23" s="13" customFormat="1" ht="17" x14ac:dyDescent="0.2">
      <c r="A116" s="12" t="s">
        <v>672</v>
      </c>
      <c r="B116" s="12">
        <v>269</v>
      </c>
      <c r="C116" s="12" t="s">
        <v>3047</v>
      </c>
      <c r="D116" s="12"/>
      <c r="E116" s="19">
        <v>71</v>
      </c>
      <c r="F116" s="19">
        <v>8.1</v>
      </c>
      <c r="G116" s="19">
        <v>0.13</v>
      </c>
      <c r="H116" s="19" t="s">
        <v>27</v>
      </c>
      <c r="I116" s="19">
        <v>91.5</v>
      </c>
      <c r="J116" s="19">
        <v>4.8</v>
      </c>
      <c r="K116" s="19" t="s">
        <v>27</v>
      </c>
      <c r="L116" s="19">
        <v>0.09</v>
      </c>
      <c r="M116" s="19">
        <v>0.13</v>
      </c>
      <c r="N116" s="19">
        <v>3.09</v>
      </c>
      <c r="O116" s="19" t="s">
        <v>27</v>
      </c>
      <c r="P116" s="14"/>
      <c r="Q116" s="14">
        <f t="shared" ref="Q116:Q123" si="9">SUM(G116:O116)</f>
        <v>99.74</v>
      </c>
      <c r="V116" s="29"/>
      <c r="W116" s="19"/>
    </row>
    <row r="117" spans="1:23" s="13" customFormat="1" ht="17" x14ac:dyDescent="0.2">
      <c r="A117" s="12" t="s">
        <v>673</v>
      </c>
      <c r="B117" s="12">
        <v>70</v>
      </c>
      <c r="C117" s="12" t="s">
        <v>3048</v>
      </c>
      <c r="D117" s="12"/>
      <c r="E117" s="19">
        <v>71</v>
      </c>
      <c r="F117" s="19">
        <v>6.23</v>
      </c>
      <c r="G117" s="19">
        <v>0.15</v>
      </c>
      <c r="H117" s="19" t="s">
        <v>27</v>
      </c>
      <c r="I117" s="19">
        <v>86.9</v>
      </c>
      <c r="J117" s="19">
        <v>8</v>
      </c>
      <c r="K117" s="19" t="s">
        <v>27</v>
      </c>
      <c r="L117" s="19">
        <v>0.79</v>
      </c>
      <c r="M117" s="19">
        <v>0.14000000000000001</v>
      </c>
      <c r="N117" s="19">
        <v>3.62</v>
      </c>
      <c r="O117" s="19">
        <v>0.27</v>
      </c>
      <c r="P117" s="14"/>
      <c r="Q117" s="14">
        <f t="shared" si="9"/>
        <v>99.870000000000019</v>
      </c>
      <c r="V117" s="29"/>
      <c r="W117" s="19"/>
    </row>
    <row r="118" spans="1:23" s="13" customFormat="1" ht="17" x14ac:dyDescent="0.2">
      <c r="A118" s="12" t="s">
        <v>674</v>
      </c>
      <c r="B118" s="12">
        <v>270</v>
      </c>
      <c r="C118" s="12" t="s">
        <v>3048</v>
      </c>
      <c r="D118" s="12"/>
      <c r="E118" s="19">
        <v>38</v>
      </c>
      <c r="F118" s="19">
        <v>4.62</v>
      </c>
      <c r="G118" s="19">
        <v>0.14000000000000001</v>
      </c>
      <c r="H118" s="19" t="s">
        <v>27</v>
      </c>
      <c r="I118" s="19">
        <v>90.6</v>
      </c>
      <c r="J118" s="19">
        <v>5.0999999999999996</v>
      </c>
      <c r="K118" s="19">
        <v>0.19</v>
      </c>
      <c r="L118" s="19">
        <v>0.26</v>
      </c>
      <c r="M118" s="19">
        <v>0.09</v>
      </c>
      <c r="N118" s="19">
        <v>3.37</v>
      </c>
      <c r="O118" s="19">
        <v>0.34</v>
      </c>
      <c r="P118" s="14"/>
      <c r="Q118" s="14">
        <f t="shared" si="9"/>
        <v>100.09</v>
      </c>
      <c r="V118" s="29"/>
      <c r="W118" s="19"/>
    </row>
    <row r="119" spans="1:23" s="13" customFormat="1" ht="17" x14ac:dyDescent="0.2">
      <c r="A119" s="12" t="s">
        <v>675</v>
      </c>
      <c r="B119" s="12">
        <v>260</v>
      </c>
      <c r="C119" s="12" t="s">
        <v>334</v>
      </c>
      <c r="D119" s="12"/>
      <c r="E119" s="19">
        <v>43</v>
      </c>
      <c r="F119" s="19">
        <v>4.0999999999999996</v>
      </c>
      <c r="G119" s="19">
        <v>0.15</v>
      </c>
      <c r="H119" s="19" t="s">
        <v>27</v>
      </c>
      <c r="I119" s="19">
        <v>86.9</v>
      </c>
      <c r="J119" s="19">
        <v>8</v>
      </c>
      <c r="K119" s="19" t="s">
        <v>27</v>
      </c>
      <c r="L119" s="57">
        <v>0.47</v>
      </c>
      <c r="M119" s="19">
        <v>0.12</v>
      </c>
      <c r="N119" s="19">
        <v>3.97</v>
      </c>
      <c r="O119" s="19" t="s">
        <v>27</v>
      </c>
      <c r="P119" s="14"/>
      <c r="Q119" s="14">
        <f t="shared" si="9"/>
        <v>99.610000000000014</v>
      </c>
      <c r="V119" s="29"/>
      <c r="W119" s="19"/>
    </row>
    <row r="120" spans="1:23" s="13" customFormat="1" ht="17" x14ac:dyDescent="0.2">
      <c r="A120" s="12" t="s">
        <v>676</v>
      </c>
      <c r="B120" s="12">
        <v>261</v>
      </c>
      <c r="C120" s="12" t="s">
        <v>334</v>
      </c>
      <c r="D120" s="12"/>
      <c r="E120" s="19">
        <v>44</v>
      </c>
      <c r="F120" s="19">
        <v>6.25</v>
      </c>
      <c r="G120" s="19">
        <v>0.18</v>
      </c>
      <c r="H120" s="19" t="s">
        <v>27</v>
      </c>
      <c r="I120" s="19">
        <v>86.3</v>
      </c>
      <c r="J120" s="19">
        <v>9.5</v>
      </c>
      <c r="K120" s="19" t="s">
        <v>27</v>
      </c>
      <c r="L120" s="19">
        <v>0.37</v>
      </c>
      <c r="M120" s="19">
        <v>0.13</v>
      </c>
      <c r="N120" s="19">
        <v>3.39</v>
      </c>
      <c r="O120" s="19" t="s">
        <v>27</v>
      </c>
      <c r="P120" s="14"/>
      <c r="Q120" s="14">
        <f t="shared" si="9"/>
        <v>99.87</v>
      </c>
      <c r="V120" s="29"/>
      <c r="W120" s="19"/>
    </row>
    <row r="121" spans="1:23" s="13" customFormat="1" x14ac:dyDescent="0.2">
      <c r="A121" s="12" t="s">
        <v>677</v>
      </c>
      <c r="B121" s="12">
        <v>262</v>
      </c>
      <c r="C121" s="12" t="s">
        <v>334</v>
      </c>
      <c r="D121" s="12"/>
      <c r="E121" s="19">
        <v>38</v>
      </c>
      <c r="F121" s="19">
        <v>4.0999999999999996</v>
      </c>
      <c r="G121" s="19">
        <v>0.19</v>
      </c>
      <c r="H121" s="19">
        <v>0.02</v>
      </c>
      <c r="I121" s="19">
        <v>85.4</v>
      </c>
      <c r="J121" s="19">
        <v>8.3000000000000007</v>
      </c>
      <c r="K121" s="19">
        <v>0.63</v>
      </c>
      <c r="L121" s="19">
        <v>1.67</v>
      </c>
      <c r="M121" s="19">
        <v>0.13</v>
      </c>
      <c r="N121" s="19">
        <v>3.44</v>
      </c>
      <c r="O121" s="19">
        <v>0.28999999999999998</v>
      </c>
      <c r="P121" s="14"/>
      <c r="Q121" s="14">
        <f t="shared" si="9"/>
        <v>100.07</v>
      </c>
      <c r="V121" s="29"/>
      <c r="W121" s="19"/>
    </row>
    <row r="122" spans="1:23" s="13" customFormat="1" ht="17" x14ac:dyDescent="0.2">
      <c r="A122" s="12" t="s">
        <v>678</v>
      </c>
      <c r="B122" s="12">
        <v>342</v>
      </c>
      <c r="C122" s="12" t="s">
        <v>334</v>
      </c>
      <c r="D122" s="12"/>
      <c r="E122" s="19">
        <v>39</v>
      </c>
      <c r="F122" s="19">
        <v>4.5</v>
      </c>
      <c r="G122" s="19">
        <v>0.43</v>
      </c>
      <c r="H122" s="19" t="s">
        <v>27</v>
      </c>
      <c r="I122" s="19">
        <v>80.3</v>
      </c>
      <c r="J122" s="19">
        <v>14.2</v>
      </c>
      <c r="K122" s="19" t="s">
        <v>27</v>
      </c>
      <c r="L122" s="19">
        <v>0.5</v>
      </c>
      <c r="M122" s="19" t="s">
        <v>27</v>
      </c>
      <c r="N122" s="19">
        <v>4.3499999999999996</v>
      </c>
      <c r="O122" s="19" t="s">
        <v>27</v>
      </c>
      <c r="P122" s="14"/>
      <c r="Q122" s="14">
        <f t="shared" si="9"/>
        <v>99.78</v>
      </c>
      <c r="V122" s="29"/>
      <c r="W122" s="19"/>
    </row>
    <row r="123" spans="1:23" s="13" customFormat="1" ht="17" x14ac:dyDescent="0.2">
      <c r="A123" s="12" t="s">
        <v>679</v>
      </c>
      <c r="B123" s="12">
        <v>267</v>
      </c>
      <c r="C123" s="23" t="s">
        <v>3049</v>
      </c>
      <c r="D123" s="12"/>
      <c r="E123" s="19">
        <v>36</v>
      </c>
      <c r="F123" s="19">
        <v>4</v>
      </c>
      <c r="G123" s="19">
        <v>0.28999999999999998</v>
      </c>
      <c r="H123" s="19" t="s">
        <v>27</v>
      </c>
      <c r="I123" s="19">
        <v>84.2</v>
      </c>
      <c r="J123" s="19">
        <v>8.9</v>
      </c>
      <c r="K123" s="19">
        <v>0.28000000000000003</v>
      </c>
      <c r="L123" s="19">
        <v>1.91</v>
      </c>
      <c r="M123" s="19" t="s">
        <v>27</v>
      </c>
      <c r="N123" s="19">
        <v>4.03</v>
      </c>
      <c r="O123" s="19">
        <v>0.43</v>
      </c>
      <c r="P123" s="14"/>
      <c r="Q123" s="14">
        <f t="shared" si="9"/>
        <v>100.04000000000002</v>
      </c>
      <c r="V123" s="29"/>
      <c r="W123" s="19"/>
    </row>
    <row r="124" spans="1:23" s="13" customFormat="1" ht="17" x14ac:dyDescent="0.2">
      <c r="A124" s="12" t="s">
        <v>680</v>
      </c>
      <c r="B124" s="12">
        <v>268</v>
      </c>
      <c r="C124" s="23" t="s">
        <v>335</v>
      </c>
      <c r="D124" s="12"/>
      <c r="E124" s="19">
        <v>32</v>
      </c>
      <c r="F124" s="19">
        <v>2.15</v>
      </c>
      <c r="G124" s="19">
        <v>7.0000000000000007E-2</v>
      </c>
      <c r="H124" s="19">
        <v>0.09</v>
      </c>
      <c r="I124" s="19">
        <v>93.2</v>
      </c>
      <c r="J124" s="19">
        <v>1.9</v>
      </c>
      <c r="K124" s="19">
        <v>0.47</v>
      </c>
      <c r="L124" s="19">
        <v>0.09</v>
      </c>
      <c r="M124" s="19">
        <v>0.39</v>
      </c>
      <c r="N124" s="19">
        <v>3.76</v>
      </c>
      <c r="O124" s="19" t="s">
        <v>27</v>
      </c>
      <c r="P124" s="14"/>
      <c r="Q124" s="14">
        <f t="shared" ref="Q124:Q133" si="10">SUM(G124:O124)</f>
        <v>99.970000000000013</v>
      </c>
      <c r="V124" s="29"/>
      <c r="W124" s="19"/>
    </row>
    <row r="125" spans="1:23" s="13" customFormat="1" x14ac:dyDescent="0.2">
      <c r="A125" s="12" t="s">
        <v>681</v>
      </c>
      <c r="B125" s="12">
        <v>272</v>
      </c>
      <c r="C125" s="23" t="s">
        <v>335</v>
      </c>
      <c r="D125" s="12"/>
      <c r="E125" s="19">
        <v>91</v>
      </c>
      <c r="F125" s="19">
        <v>11.45</v>
      </c>
      <c r="G125" s="19">
        <v>0.25</v>
      </c>
      <c r="H125" s="19">
        <v>0.24</v>
      </c>
      <c r="I125" s="19">
        <v>92.8</v>
      </c>
      <c r="J125" s="19">
        <v>2.7</v>
      </c>
      <c r="K125" s="19">
        <v>0.63</v>
      </c>
      <c r="L125" s="19">
        <v>0.67</v>
      </c>
      <c r="M125" s="19">
        <v>0.18</v>
      </c>
      <c r="N125" s="19">
        <v>2.42</v>
      </c>
      <c r="O125" s="19">
        <v>0.12</v>
      </c>
      <c r="P125" s="14"/>
      <c r="Q125" s="14">
        <f t="shared" si="10"/>
        <v>100.01</v>
      </c>
      <c r="V125" s="29"/>
      <c r="W125" s="19"/>
    </row>
    <row r="126" spans="1:23" s="13" customFormat="1" ht="17" x14ac:dyDescent="0.2">
      <c r="A126" s="12" t="s">
        <v>682</v>
      </c>
      <c r="B126" s="12">
        <v>271</v>
      </c>
      <c r="C126" s="23" t="s">
        <v>335</v>
      </c>
      <c r="D126" s="12"/>
      <c r="E126" s="19">
        <v>56</v>
      </c>
      <c r="F126" s="19">
        <v>6.42</v>
      </c>
      <c r="G126" s="19">
        <v>0.14000000000000001</v>
      </c>
      <c r="H126" s="19" t="s">
        <v>27</v>
      </c>
      <c r="I126" s="19">
        <v>86.9</v>
      </c>
      <c r="J126" s="19">
        <v>8.3000000000000007</v>
      </c>
      <c r="K126" s="19">
        <v>0.25</v>
      </c>
      <c r="L126" s="19">
        <v>0.52</v>
      </c>
      <c r="M126" s="19">
        <v>0.09</v>
      </c>
      <c r="N126" s="19">
        <v>3.52</v>
      </c>
      <c r="O126" s="19">
        <v>0.28999999999999998</v>
      </c>
      <c r="P126" s="14"/>
      <c r="Q126" s="14">
        <f t="shared" si="10"/>
        <v>100.01</v>
      </c>
      <c r="V126" s="29"/>
      <c r="W126" s="19"/>
    </row>
    <row r="127" spans="1:23" s="13" customFormat="1" ht="17" x14ac:dyDescent="0.2">
      <c r="A127" s="12" t="s">
        <v>683</v>
      </c>
      <c r="B127" s="12">
        <v>63</v>
      </c>
      <c r="C127" s="12" t="s">
        <v>3050</v>
      </c>
      <c r="D127" s="12"/>
      <c r="E127" s="19">
        <v>27</v>
      </c>
      <c r="F127" s="19">
        <v>2.25</v>
      </c>
      <c r="G127" s="19">
        <v>0.13</v>
      </c>
      <c r="H127" s="19" t="s">
        <v>27</v>
      </c>
      <c r="I127" s="19">
        <v>91.8</v>
      </c>
      <c r="J127" s="19">
        <v>3.5</v>
      </c>
      <c r="K127" s="19" t="s">
        <v>27</v>
      </c>
      <c r="L127" s="19">
        <v>0.38</v>
      </c>
      <c r="M127" s="19">
        <v>0.13</v>
      </c>
      <c r="N127" s="19">
        <v>3.7</v>
      </c>
      <c r="O127" s="19">
        <v>0.2</v>
      </c>
      <c r="P127" s="14"/>
      <c r="Q127" s="14">
        <f t="shared" si="10"/>
        <v>99.839999999999989</v>
      </c>
      <c r="V127" s="29"/>
      <c r="W127" s="19"/>
    </row>
    <row r="128" spans="1:23" s="13" customFormat="1" ht="17" x14ac:dyDescent="0.2">
      <c r="A128" s="12" t="s">
        <v>684</v>
      </c>
      <c r="B128" s="12">
        <v>62</v>
      </c>
      <c r="C128" s="12" t="s">
        <v>3050</v>
      </c>
      <c r="D128" s="12"/>
      <c r="E128" s="19">
        <v>46</v>
      </c>
      <c r="F128" s="19">
        <v>3.6</v>
      </c>
      <c r="G128" s="19">
        <v>0.12</v>
      </c>
      <c r="H128" s="19" t="s">
        <v>27</v>
      </c>
      <c r="I128" s="19">
        <v>89.8</v>
      </c>
      <c r="J128" s="19">
        <v>5.8</v>
      </c>
      <c r="K128" s="19" t="s">
        <v>27</v>
      </c>
      <c r="L128" s="19">
        <v>0.75</v>
      </c>
      <c r="M128" s="19">
        <v>0.09</v>
      </c>
      <c r="N128" s="19">
        <v>2.99</v>
      </c>
      <c r="O128" s="19">
        <v>0.24</v>
      </c>
      <c r="P128" s="14"/>
      <c r="Q128" s="14">
        <f t="shared" si="10"/>
        <v>99.789999999999992</v>
      </c>
      <c r="V128" s="29"/>
      <c r="W128" s="19"/>
    </row>
    <row r="129" spans="1:23" s="13" customFormat="1" ht="17" x14ac:dyDescent="0.2">
      <c r="A129" s="12" t="s">
        <v>685</v>
      </c>
      <c r="B129" s="12">
        <v>72</v>
      </c>
      <c r="C129" s="12" t="s">
        <v>3050</v>
      </c>
      <c r="D129" s="12"/>
      <c r="E129" s="19">
        <v>99</v>
      </c>
      <c r="F129" s="19">
        <v>11.75</v>
      </c>
      <c r="G129" s="19">
        <v>0.33</v>
      </c>
      <c r="H129" s="19">
        <v>0.08</v>
      </c>
      <c r="I129" s="57">
        <v>86.1</v>
      </c>
      <c r="J129" s="19">
        <v>12</v>
      </c>
      <c r="K129" s="19">
        <v>0.28999999999999998</v>
      </c>
      <c r="L129" s="19">
        <v>0.47</v>
      </c>
      <c r="M129" s="19">
        <v>0.16</v>
      </c>
      <c r="N129" s="19">
        <v>0.56999999999999995</v>
      </c>
      <c r="O129" s="19" t="s">
        <v>27</v>
      </c>
      <c r="P129" s="14"/>
      <c r="Q129" s="14">
        <f t="shared" si="10"/>
        <v>99.999999999999986</v>
      </c>
      <c r="V129" s="29"/>
      <c r="W129" s="19"/>
    </row>
    <row r="130" spans="1:23" s="13" customFormat="1" ht="17" x14ac:dyDescent="0.2">
      <c r="A130" s="12" t="s">
        <v>686</v>
      </c>
      <c r="B130" s="12">
        <v>263</v>
      </c>
      <c r="C130" s="12" t="s">
        <v>332</v>
      </c>
      <c r="D130" s="12"/>
      <c r="E130" s="19">
        <v>16</v>
      </c>
      <c r="F130" s="19">
        <v>1.62</v>
      </c>
      <c r="G130" s="19">
        <v>0.22</v>
      </c>
      <c r="H130" s="19" t="s">
        <v>27</v>
      </c>
      <c r="I130" s="19">
        <v>82.3</v>
      </c>
      <c r="J130" s="19">
        <v>12.1</v>
      </c>
      <c r="K130" s="19">
        <v>0.43</v>
      </c>
      <c r="L130" s="19">
        <v>0.23</v>
      </c>
      <c r="M130" s="19">
        <v>0.38</v>
      </c>
      <c r="N130" s="19">
        <v>4.1399999999999997</v>
      </c>
      <c r="O130" s="19">
        <v>0.11</v>
      </c>
      <c r="P130" s="14"/>
      <c r="Q130" s="14">
        <f t="shared" si="10"/>
        <v>99.91</v>
      </c>
      <c r="V130" s="29"/>
      <c r="W130" s="19"/>
    </row>
    <row r="131" spans="1:23" s="13" customFormat="1" ht="17" x14ac:dyDescent="0.2">
      <c r="A131" s="12" t="s">
        <v>687</v>
      </c>
      <c r="B131" s="12">
        <v>264</v>
      </c>
      <c r="C131" s="12" t="s">
        <v>332</v>
      </c>
      <c r="D131" s="12"/>
      <c r="E131" s="19">
        <v>19</v>
      </c>
      <c r="F131" s="19">
        <v>1.07</v>
      </c>
      <c r="G131" s="19">
        <v>0.12</v>
      </c>
      <c r="H131" s="19">
        <v>0.28999999999999998</v>
      </c>
      <c r="I131" s="19">
        <v>91</v>
      </c>
      <c r="J131" s="19">
        <v>3.9</v>
      </c>
      <c r="K131" s="19">
        <v>0.91</v>
      </c>
      <c r="L131" s="19">
        <v>0.35</v>
      </c>
      <c r="M131" s="19">
        <v>0.13</v>
      </c>
      <c r="N131" s="19">
        <v>3.18</v>
      </c>
      <c r="O131" s="19" t="s">
        <v>27</v>
      </c>
      <c r="P131" s="14"/>
      <c r="Q131" s="14">
        <f t="shared" si="10"/>
        <v>99.88</v>
      </c>
      <c r="V131" s="29"/>
      <c r="W131" s="19"/>
    </row>
    <row r="132" spans="1:23" s="13" customFormat="1" ht="17" x14ac:dyDescent="0.2">
      <c r="A132" s="12" t="s">
        <v>688</v>
      </c>
      <c r="B132" s="12">
        <v>265</v>
      </c>
      <c r="C132" s="12" t="s">
        <v>332</v>
      </c>
      <c r="D132" s="12"/>
      <c r="E132" s="19">
        <v>22</v>
      </c>
      <c r="F132" s="19">
        <v>2.2599999999999998</v>
      </c>
      <c r="G132" s="19">
        <v>0.34</v>
      </c>
      <c r="H132" s="19" t="s">
        <v>27</v>
      </c>
      <c r="I132" s="19">
        <v>84</v>
      </c>
      <c r="J132" s="19">
        <v>10.7</v>
      </c>
      <c r="K132" s="19" t="s">
        <v>27</v>
      </c>
      <c r="L132" s="19">
        <v>0.16</v>
      </c>
      <c r="M132" s="19">
        <v>0.11</v>
      </c>
      <c r="N132" s="19">
        <v>3.37</v>
      </c>
      <c r="O132" s="19">
        <v>0.14000000000000001</v>
      </c>
      <c r="P132" s="14"/>
      <c r="Q132" s="14">
        <f t="shared" si="10"/>
        <v>98.820000000000007</v>
      </c>
      <c r="V132" s="29"/>
      <c r="W132" s="19"/>
    </row>
    <row r="133" spans="1:23" s="13" customFormat="1" x14ac:dyDescent="0.2">
      <c r="A133" s="12" t="s">
        <v>689</v>
      </c>
      <c r="B133" s="12">
        <v>266</v>
      </c>
      <c r="C133" s="12" t="s">
        <v>332</v>
      </c>
      <c r="D133" s="12"/>
      <c r="E133" s="19">
        <v>16</v>
      </c>
      <c r="F133" s="19">
        <v>1.23</v>
      </c>
      <c r="G133" s="19">
        <v>0.54</v>
      </c>
      <c r="H133" s="19">
        <v>0.05</v>
      </c>
      <c r="I133" s="19">
        <v>86.2</v>
      </c>
      <c r="J133" s="19">
        <v>2.2999999999999998</v>
      </c>
      <c r="K133" s="19">
        <v>1.23</v>
      </c>
      <c r="L133" s="19">
        <v>1.38</v>
      </c>
      <c r="M133" s="19">
        <v>0.32</v>
      </c>
      <c r="N133" s="19">
        <v>7.9</v>
      </c>
      <c r="O133" s="19">
        <v>0.13</v>
      </c>
      <c r="P133" s="14"/>
      <c r="Q133" s="14">
        <f t="shared" si="10"/>
        <v>100.05</v>
      </c>
      <c r="V133" s="29"/>
      <c r="W133" s="19"/>
    </row>
    <row r="135" spans="1:23" x14ac:dyDescent="0.2">
      <c r="A135" s="12" t="s">
        <v>90</v>
      </c>
      <c r="V135" s="51"/>
      <c r="W135" s="52"/>
    </row>
    <row r="136" spans="1:23" x14ac:dyDescent="0.2">
      <c r="A136" s="12"/>
      <c r="V136" s="51"/>
      <c r="W136" s="52"/>
    </row>
    <row r="137" spans="1:23" s="25" customFormat="1" x14ac:dyDescent="0.2">
      <c r="A137" s="49" t="s">
        <v>136</v>
      </c>
      <c r="B137" s="38"/>
      <c r="C137" s="23"/>
      <c r="D137" s="23"/>
      <c r="F137" s="27"/>
      <c r="G137" s="27"/>
      <c r="H137" s="27"/>
      <c r="I137" s="27"/>
      <c r="J137" s="27"/>
      <c r="K137" s="27"/>
      <c r="L137" s="27"/>
      <c r="M137" s="27"/>
      <c r="N137" s="27"/>
      <c r="O137" s="27"/>
      <c r="Q137" s="13"/>
      <c r="V137" s="23"/>
      <c r="W137" s="27"/>
    </row>
    <row r="138" spans="1:23" s="25" customFormat="1" x14ac:dyDescent="0.2">
      <c r="A138" s="49"/>
      <c r="B138" s="38"/>
      <c r="C138" s="23"/>
      <c r="D138" s="23"/>
      <c r="F138" s="27"/>
      <c r="G138" s="27"/>
      <c r="H138" s="27"/>
      <c r="I138" s="27"/>
      <c r="J138" s="27"/>
      <c r="K138" s="27"/>
      <c r="L138" s="27"/>
      <c r="M138" s="27"/>
      <c r="N138" s="27"/>
      <c r="O138" s="27"/>
      <c r="Q138" s="13"/>
      <c r="V138" s="51"/>
      <c r="W138" s="52"/>
    </row>
    <row r="139" spans="1:23" s="25" customFormat="1" x14ac:dyDescent="0.2">
      <c r="A139" s="73" t="s">
        <v>3101</v>
      </c>
      <c r="B139" s="38"/>
      <c r="C139" s="23"/>
      <c r="D139" s="23"/>
      <c r="F139" s="27"/>
      <c r="G139" s="27"/>
      <c r="H139" s="27"/>
      <c r="I139" s="27"/>
      <c r="J139" s="27"/>
      <c r="K139" s="27"/>
      <c r="L139" s="27"/>
      <c r="M139" s="27"/>
      <c r="N139" s="27"/>
      <c r="O139" s="27"/>
      <c r="Q139" s="13"/>
      <c r="V139" s="51"/>
      <c r="W139" s="52"/>
    </row>
    <row r="140" spans="1:23" s="25" customFormat="1" x14ac:dyDescent="0.2">
      <c r="A140" s="23">
        <v>80</v>
      </c>
      <c r="B140" s="39">
        <v>601.27300000000002</v>
      </c>
      <c r="C140" s="23" t="s">
        <v>3051</v>
      </c>
      <c r="D140" s="51" t="s">
        <v>3055</v>
      </c>
      <c r="E140" s="50">
        <v>22</v>
      </c>
      <c r="F140" s="27">
        <v>2.83</v>
      </c>
      <c r="G140" s="52">
        <v>0.65</v>
      </c>
      <c r="H140" s="52" t="s">
        <v>27</v>
      </c>
      <c r="I140" s="52">
        <v>76.2</v>
      </c>
      <c r="J140" s="52">
        <v>19</v>
      </c>
      <c r="K140" s="52">
        <v>0.23</v>
      </c>
      <c r="L140" s="52">
        <v>2.96</v>
      </c>
      <c r="M140" s="52">
        <v>0.15</v>
      </c>
      <c r="N140" s="52">
        <v>0.57999999999999996</v>
      </c>
      <c r="O140" s="52">
        <v>0.21</v>
      </c>
      <c r="Q140" s="13">
        <f t="shared" ref="Q140:Q196" si="11">SUM(G140:O140)</f>
        <v>99.98</v>
      </c>
      <c r="V140" s="51"/>
      <c r="W140" s="52"/>
    </row>
    <row r="141" spans="1:23" s="25" customFormat="1" x14ac:dyDescent="0.2">
      <c r="A141" s="23"/>
      <c r="B141" s="39"/>
      <c r="C141" s="23"/>
      <c r="D141" s="51"/>
      <c r="E141" s="50"/>
      <c r="F141" s="27"/>
      <c r="G141" s="52"/>
      <c r="H141" s="52"/>
      <c r="I141" s="52"/>
      <c r="J141" s="52"/>
      <c r="K141" s="52"/>
      <c r="L141" s="52"/>
      <c r="M141" s="52"/>
      <c r="N141" s="52"/>
      <c r="O141" s="52"/>
      <c r="Q141" s="13"/>
      <c r="V141" s="51"/>
      <c r="W141" s="52"/>
    </row>
    <row r="142" spans="1:23" s="25" customFormat="1" x14ac:dyDescent="0.2">
      <c r="A142" s="73" t="s">
        <v>3100</v>
      </c>
      <c r="B142" s="38"/>
      <c r="C142" s="23"/>
      <c r="D142" s="23"/>
      <c r="E142" s="23"/>
      <c r="F142" s="27"/>
      <c r="G142" s="27"/>
      <c r="H142" s="27"/>
      <c r="I142" s="27"/>
      <c r="J142" s="27"/>
      <c r="K142" s="27"/>
      <c r="L142" s="27"/>
      <c r="M142" s="27"/>
      <c r="N142" s="27"/>
      <c r="O142" s="27"/>
      <c r="Q142" s="13"/>
      <c r="V142" s="23"/>
      <c r="W142" s="27"/>
    </row>
    <row r="143" spans="1:23" s="25" customFormat="1" x14ac:dyDescent="0.2">
      <c r="A143" s="23">
        <v>81</v>
      </c>
      <c r="B143" s="39">
        <v>601.274</v>
      </c>
      <c r="C143" s="23" t="s">
        <v>3052</v>
      </c>
      <c r="D143" s="51">
        <v>1572</v>
      </c>
      <c r="E143" s="50">
        <v>34</v>
      </c>
      <c r="F143" s="27">
        <v>4.3</v>
      </c>
      <c r="G143" s="52">
        <v>0.12</v>
      </c>
      <c r="H143" s="52">
        <v>0.21</v>
      </c>
      <c r="I143" s="52">
        <v>66.099999999999994</v>
      </c>
      <c r="J143" s="52">
        <v>32.700000000000003</v>
      </c>
      <c r="K143" s="52" t="s">
        <v>27</v>
      </c>
      <c r="L143" s="52">
        <v>0.48</v>
      </c>
      <c r="M143" s="52" t="s">
        <v>27</v>
      </c>
      <c r="N143" s="52">
        <v>0.31</v>
      </c>
      <c r="O143" s="52" t="s">
        <v>27</v>
      </c>
      <c r="Q143" s="13">
        <f t="shared" si="11"/>
        <v>99.92</v>
      </c>
      <c r="V143" s="51"/>
      <c r="W143" s="52"/>
    </row>
    <row r="144" spans="1:23" s="25" customFormat="1" x14ac:dyDescent="0.2">
      <c r="A144" s="23">
        <v>82</v>
      </c>
      <c r="B144" s="39">
        <v>601.54999999999995</v>
      </c>
      <c r="C144" s="23" t="s">
        <v>3053</v>
      </c>
      <c r="D144" s="51" t="s">
        <v>3056</v>
      </c>
      <c r="E144" s="50"/>
      <c r="F144" s="27">
        <v>2.63</v>
      </c>
      <c r="G144" s="52">
        <v>0.08</v>
      </c>
      <c r="H144" s="52">
        <v>0.1</v>
      </c>
      <c r="I144" s="52">
        <v>73.7</v>
      </c>
      <c r="J144" s="52">
        <v>25.3</v>
      </c>
      <c r="K144" s="52" t="s">
        <v>27</v>
      </c>
      <c r="L144" s="52">
        <v>0.35</v>
      </c>
      <c r="M144" s="52">
        <v>0.08</v>
      </c>
      <c r="N144" s="52" t="s">
        <v>27</v>
      </c>
      <c r="O144" s="52">
        <v>0.11</v>
      </c>
      <c r="Q144" s="13">
        <f t="shared" si="11"/>
        <v>99.72</v>
      </c>
      <c r="V144" s="51"/>
      <c r="W144" s="52"/>
    </row>
    <row r="145" spans="1:23" s="25" customFormat="1" x14ac:dyDescent="0.2">
      <c r="A145" s="23">
        <v>83</v>
      </c>
      <c r="B145" s="39">
        <v>601.55100000000004</v>
      </c>
      <c r="C145" s="23" t="s">
        <v>3054</v>
      </c>
      <c r="D145" s="51" t="s">
        <v>3056</v>
      </c>
      <c r="E145" s="50"/>
      <c r="F145" s="27">
        <v>2.9</v>
      </c>
      <c r="G145" s="52">
        <v>0.35</v>
      </c>
      <c r="H145" s="52" t="s">
        <v>27</v>
      </c>
      <c r="I145" s="52">
        <v>65.5</v>
      </c>
      <c r="J145" s="52">
        <v>32.9</v>
      </c>
      <c r="K145" s="52" t="s">
        <v>27</v>
      </c>
      <c r="L145" s="52">
        <v>0.88</v>
      </c>
      <c r="M145" s="52" t="s">
        <v>27</v>
      </c>
      <c r="N145" s="52" t="s">
        <v>27</v>
      </c>
      <c r="O145" s="52" t="s">
        <v>27</v>
      </c>
      <c r="Q145" s="13">
        <f t="shared" si="11"/>
        <v>99.63</v>
      </c>
      <c r="V145" s="51"/>
      <c r="W145" s="52"/>
    </row>
    <row r="146" spans="1:23" s="25" customFormat="1" x14ac:dyDescent="0.2">
      <c r="A146" s="23"/>
      <c r="B146" s="39"/>
      <c r="C146" s="23"/>
      <c r="D146" s="51"/>
      <c r="E146" s="50"/>
      <c r="F146" s="27"/>
      <c r="G146" s="52"/>
      <c r="H146" s="52"/>
      <c r="I146" s="52"/>
      <c r="J146" s="52"/>
      <c r="K146" s="52"/>
      <c r="L146" s="52"/>
      <c r="M146" s="52"/>
      <c r="N146" s="52"/>
      <c r="O146" s="52"/>
      <c r="Q146" s="13"/>
      <c r="V146" s="23"/>
      <c r="W146" s="27"/>
    </row>
    <row r="147" spans="1:23" s="25" customFormat="1" x14ac:dyDescent="0.2">
      <c r="A147" s="73" t="s">
        <v>3099</v>
      </c>
      <c r="B147" s="38"/>
      <c r="C147" s="23"/>
      <c r="D147" s="23"/>
      <c r="E147" s="23"/>
      <c r="F147" s="27"/>
      <c r="G147" s="27"/>
      <c r="H147" s="27"/>
      <c r="I147" s="27"/>
      <c r="J147" s="27"/>
      <c r="K147" s="52"/>
      <c r="L147" s="27"/>
      <c r="M147" s="52"/>
      <c r="N147" s="52"/>
      <c r="O147" s="52"/>
      <c r="Q147" s="13"/>
      <c r="V147" s="51"/>
      <c r="W147" s="52"/>
    </row>
    <row r="148" spans="1:23" s="25" customFormat="1" x14ac:dyDescent="0.2">
      <c r="A148" s="23">
        <v>84</v>
      </c>
      <c r="B148" s="39">
        <v>601.55200000000002</v>
      </c>
      <c r="C148" s="23" t="s">
        <v>3057</v>
      </c>
      <c r="D148" s="51" t="s">
        <v>3059</v>
      </c>
      <c r="E148" s="50"/>
      <c r="F148" s="27">
        <v>2.29</v>
      </c>
      <c r="G148" s="52">
        <v>0.3</v>
      </c>
      <c r="H148" s="52">
        <v>0.38</v>
      </c>
      <c r="I148" s="52">
        <v>75.400000000000006</v>
      </c>
      <c r="J148" s="52">
        <v>23.4</v>
      </c>
      <c r="K148" s="52" t="s">
        <v>27</v>
      </c>
      <c r="L148" s="52">
        <v>0.4</v>
      </c>
      <c r="M148" s="52" t="s">
        <v>27</v>
      </c>
      <c r="N148" s="52" t="s">
        <v>27</v>
      </c>
      <c r="O148" s="52" t="s">
        <v>27</v>
      </c>
      <c r="Q148" s="13">
        <f t="shared" si="11"/>
        <v>99.880000000000024</v>
      </c>
      <c r="V148" s="51"/>
      <c r="W148" s="52"/>
    </row>
    <row r="149" spans="1:23" s="25" customFormat="1" x14ac:dyDescent="0.2">
      <c r="A149" s="23">
        <v>85</v>
      </c>
      <c r="B149" s="39">
        <v>601.29399999999998</v>
      </c>
      <c r="C149" s="23" t="s">
        <v>3058</v>
      </c>
      <c r="D149" s="51">
        <v>1585</v>
      </c>
      <c r="E149" s="50">
        <v>42</v>
      </c>
      <c r="F149" s="27">
        <v>5.16</v>
      </c>
      <c r="G149" s="52">
        <v>0.19</v>
      </c>
      <c r="H149" s="52">
        <v>0.26</v>
      </c>
      <c r="I149" s="52">
        <v>66.5</v>
      </c>
      <c r="J149" s="52">
        <v>32</v>
      </c>
      <c r="K149" s="52" t="s">
        <v>27</v>
      </c>
      <c r="L149" s="52">
        <v>0.74</v>
      </c>
      <c r="M149" s="52" t="s">
        <v>27</v>
      </c>
      <c r="N149" s="52" t="s">
        <v>27</v>
      </c>
      <c r="O149" s="52" t="s">
        <v>27</v>
      </c>
      <c r="Q149" s="13">
        <f t="shared" si="11"/>
        <v>99.69</v>
      </c>
      <c r="V149" s="23"/>
      <c r="W149" s="27"/>
    </row>
    <row r="150" spans="1:23" s="25" customFormat="1" x14ac:dyDescent="0.2">
      <c r="A150" s="23"/>
      <c r="B150" s="39"/>
      <c r="C150" s="23"/>
      <c r="D150" s="51"/>
      <c r="E150" s="50"/>
      <c r="F150" s="27"/>
      <c r="G150" s="52"/>
      <c r="H150" s="52"/>
      <c r="I150" s="52"/>
      <c r="J150" s="52"/>
      <c r="K150" s="52"/>
      <c r="L150" s="52"/>
      <c r="M150" s="52"/>
      <c r="N150" s="52"/>
      <c r="O150" s="52"/>
      <c r="Q150" s="13"/>
      <c r="V150" s="51"/>
      <c r="W150" s="52"/>
    </row>
    <row r="151" spans="1:23" s="25" customFormat="1" x14ac:dyDescent="0.2">
      <c r="A151" s="73" t="s">
        <v>137</v>
      </c>
      <c r="B151" s="38"/>
      <c r="C151" s="23"/>
      <c r="D151" s="23"/>
      <c r="E151" s="23"/>
      <c r="F151" s="27"/>
      <c r="G151" s="27"/>
      <c r="H151" s="27"/>
      <c r="I151" s="27"/>
      <c r="J151" s="27"/>
      <c r="K151" s="52"/>
      <c r="L151" s="27"/>
      <c r="M151" s="52"/>
      <c r="N151" s="27"/>
      <c r="O151" s="27"/>
      <c r="Q151" s="13"/>
      <c r="V151" s="51"/>
      <c r="W151" s="52"/>
    </row>
    <row r="152" spans="1:23" s="25" customFormat="1" x14ac:dyDescent="0.2">
      <c r="A152" s="23">
        <v>86</v>
      </c>
      <c r="B152" s="39">
        <v>601.14800000000002</v>
      </c>
      <c r="C152" s="23" t="s">
        <v>3060</v>
      </c>
      <c r="D152" s="51">
        <v>1608</v>
      </c>
      <c r="E152" s="50">
        <v>63</v>
      </c>
      <c r="F152" s="27">
        <v>8.23</v>
      </c>
      <c r="G152" s="52">
        <v>1.05</v>
      </c>
      <c r="H152" s="52">
        <v>0.12</v>
      </c>
      <c r="I152" s="52">
        <v>74.099999999999994</v>
      </c>
      <c r="J152" s="52">
        <v>24.2</v>
      </c>
      <c r="K152" s="52" t="s">
        <v>27</v>
      </c>
      <c r="L152" s="52">
        <v>0.13</v>
      </c>
      <c r="M152" s="52" t="s">
        <v>27</v>
      </c>
      <c r="N152" s="52">
        <v>0.27</v>
      </c>
      <c r="O152" s="52">
        <v>0.11</v>
      </c>
      <c r="Q152" s="13">
        <f t="shared" ref="Q152:Q196" si="12">SUM(G152:O152)</f>
        <v>99.97999999999999</v>
      </c>
      <c r="V152" s="51"/>
      <c r="W152" s="52"/>
    </row>
    <row r="153" spans="1:23" s="25" customFormat="1" x14ac:dyDescent="0.2">
      <c r="A153" s="23"/>
      <c r="B153" s="39"/>
      <c r="C153" s="23"/>
      <c r="D153" s="51"/>
      <c r="E153" s="50"/>
      <c r="F153" s="27"/>
      <c r="G153" s="52"/>
      <c r="H153" s="52"/>
      <c r="I153" s="52"/>
      <c r="J153" s="52"/>
      <c r="K153" s="52"/>
      <c r="L153" s="52"/>
      <c r="M153" s="52"/>
      <c r="N153" s="52"/>
      <c r="O153" s="52"/>
      <c r="Q153" s="13"/>
      <c r="V153" s="51"/>
      <c r="W153" s="52"/>
    </row>
    <row r="154" spans="1:23" s="25" customFormat="1" x14ac:dyDescent="0.2">
      <c r="A154" s="73" t="s">
        <v>3067</v>
      </c>
      <c r="B154" s="38"/>
      <c r="C154" s="23"/>
      <c r="D154" s="23"/>
      <c r="E154" s="23"/>
      <c r="F154" s="27"/>
      <c r="G154" s="27"/>
      <c r="H154" s="27"/>
      <c r="I154" s="27"/>
      <c r="J154" s="27"/>
      <c r="K154" s="52"/>
      <c r="L154" s="27"/>
      <c r="M154" s="27"/>
      <c r="N154" s="27"/>
      <c r="O154" s="27"/>
      <c r="Q154" s="13"/>
      <c r="V154" s="51"/>
      <c r="W154" s="27"/>
    </row>
    <row r="155" spans="1:23" s="25" customFormat="1" x14ac:dyDescent="0.2">
      <c r="A155" s="23">
        <v>87</v>
      </c>
      <c r="B155" s="39">
        <v>601.55700000000002</v>
      </c>
      <c r="C155" s="23" t="s">
        <v>3061</v>
      </c>
      <c r="D155" s="51" t="s">
        <v>3066</v>
      </c>
      <c r="E155" s="50"/>
      <c r="F155" s="27">
        <v>6.9</v>
      </c>
      <c r="G155" s="52">
        <v>0.49</v>
      </c>
      <c r="H155" s="52">
        <v>0.15</v>
      </c>
      <c r="I155" s="52">
        <v>96.5</v>
      </c>
      <c r="J155" s="52">
        <v>2</v>
      </c>
      <c r="K155" s="52" t="s">
        <v>27</v>
      </c>
      <c r="L155" s="52">
        <v>0.34</v>
      </c>
      <c r="M155" s="52">
        <v>0.17</v>
      </c>
      <c r="N155" s="52" t="s">
        <v>27</v>
      </c>
      <c r="O155" s="52" t="s">
        <v>100</v>
      </c>
      <c r="Q155" s="13">
        <f t="shared" si="12"/>
        <v>99.65</v>
      </c>
      <c r="V155" s="51"/>
      <c r="W155" s="52"/>
    </row>
    <row r="156" spans="1:23" s="25" customFormat="1" x14ac:dyDescent="0.2">
      <c r="A156" s="23">
        <v>88</v>
      </c>
      <c r="B156" s="39">
        <v>601.27499999999998</v>
      </c>
      <c r="C156" s="23" t="s">
        <v>3062</v>
      </c>
      <c r="D156" s="51" t="s">
        <v>3066</v>
      </c>
      <c r="E156" s="50">
        <v>77</v>
      </c>
      <c r="F156" s="27">
        <v>10</v>
      </c>
      <c r="G156" s="52">
        <v>0.14000000000000001</v>
      </c>
      <c r="H156" s="52">
        <v>0.16</v>
      </c>
      <c r="I156" s="52">
        <v>70.400000000000006</v>
      </c>
      <c r="J156" s="52">
        <v>28.3</v>
      </c>
      <c r="K156" s="52" t="s">
        <v>27</v>
      </c>
      <c r="L156" s="52">
        <v>0.45</v>
      </c>
      <c r="M156" s="52">
        <v>7.0000000000000007E-2</v>
      </c>
      <c r="N156" s="52">
        <v>0.25</v>
      </c>
      <c r="O156" s="52" t="s">
        <v>27</v>
      </c>
      <c r="Q156" s="13">
        <f t="shared" si="12"/>
        <v>99.77</v>
      </c>
      <c r="V156" s="51"/>
      <c r="W156" s="52"/>
    </row>
    <row r="157" spans="1:23" s="25" customFormat="1" x14ac:dyDescent="0.2">
      <c r="A157" s="23">
        <v>89</v>
      </c>
      <c r="B157" s="39">
        <v>601.27599999999995</v>
      </c>
      <c r="C157" s="23" t="s">
        <v>3063</v>
      </c>
      <c r="D157" s="51" t="s">
        <v>3066</v>
      </c>
      <c r="E157" s="50">
        <v>51</v>
      </c>
      <c r="F157" s="27">
        <v>5.88</v>
      </c>
      <c r="G157" s="52">
        <v>0.2</v>
      </c>
      <c r="H157" s="52">
        <v>0.06</v>
      </c>
      <c r="I157" s="52">
        <v>67.8</v>
      </c>
      <c r="J157" s="52">
        <v>30.7</v>
      </c>
      <c r="K157" s="52" t="s">
        <v>27</v>
      </c>
      <c r="L157" s="52">
        <v>0.69</v>
      </c>
      <c r="M157" s="52" t="s">
        <v>27</v>
      </c>
      <c r="N157" s="52">
        <v>0.34</v>
      </c>
      <c r="O157" s="52">
        <v>0.11</v>
      </c>
      <c r="Q157" s="13">
        <f t="shared" si="12"/>
        <v>99.9</v>
      </c>
      <c r="V157" s="12"/>
      <c r="W157" s="27"/>
    </row>
    <row r="158" spans="1:23" s="25" customFormat="1" x14ac:dyDescent="0.2">
      <c r="A158" s="23">
        <v>90</v>
      </c>
      <c r="B158" s="39">
        <v>601.27700000000004</v>
      </c>
      <c r="C158" s="23" t="s">
        <v>3063</v>
      </c>
      <c r="D158" s="51" t="s">
        <v>3066</v>
      </c>
      <c r="E158" s="50">
        <v>39</v>
      </c>
      <c r="F158" s="27">
        <v>4.7</v>
      </c>
      <c r="G158" s="52">
        <v>0.37</v>
      </c>
      <c r="H158" s="52">
        <v>7.0000000000000007E-2</v>
      </c>
      <c r="I158" s="52">
        <v>73.8</v>
      </c>
      <c r="J158" s="52">
        <v>24.2</v>
      </c>
      <c r="K158" s="52" t="s">
        <v>27</v>
      </c>
      <c r="L158" s="52">
        <v>0.95</v>
      </c>
      <c r="M158" s="52" t="s">
        <v>27</v>
      </c>
      <c r="N158" s="52">
        <v>0.55000000000000004</v>
      </c>
      <c r="O158" s="52" t="s">
        <v>27</v>
      </c>
      <c r="Q158" s="13">
        <f t="shared" si="12"/>
        <v>99.94</v>
      </c>
      <c r="V158" s="17"/>
      <c r="W158" s="19"/>
    </row>
    <row r="159" spans="1:23" s="25" customFormat="1" x14ac:dyDescent="0.2">
      <c r="A159" s="23">
        <v>91</v>
      </c>
      <c r="B159" s="38" t="s">
        <v>138</v>
      </c>
      <c r="C159" s="23" t="s">
        <v>3064</v>
      </c>
      <c r="D159" s="51" t="s">
        <v>3066</v>
      </c>
      <c r="E159" s="23"/>
      <c r="F159" s="27">
        <v>4.3</v>
      </c>
      <c r="G159" s="52">
        <v>0.63</v>
      </c>
      <c r="H159" s="27">
        <v>0.2</v>
      </c>
      <c r="I159" s="27">
        <v>78.599999999999994</v>
      </c>
      <c r="J159" s="27">
        <v>16.600000000000001</v>
      </c>
      <c r="K159" s="27" t="s">
        <v>100</v>
      </c>
      <c r="L159" s="27">
        <v>1.89</v>
      </c>
      <c r="M159" s="27">
        <v>0.15</v>
      </c>
      <c r="N159" s="27">
        <v>1.5</v>
      </c>
      <c r="O159" s="27">
        <v>0.26</v>
      </c>
      <c r="Q159" s="13">
        <f t="shared" si="12"/>
        <v>99.830000000000013</v>
      </c>
      <c r="V159" s="17"/>
      <c r="W159" s="19"/>
    </row>
    <row r="160" spans="1:23" s="25" customFormat="1" x14ac:dyDescent="0.2">
      <c r="A160" s="23">
        <v>92</v>
      </c>
      <c r="B160" s="39">
        <v>601.58199999999999</v>
      </c>
      <c r="C160" s="23" t="s">
        <v>3065</v>
      </c>
      <c r="D160" s="51">
        <v>1624</v>
      </c>
      <c r="E160" s="50"/>
      <c r="F160" s="27">
        <v>6.88</v>
      </c>
      <c r="G160" s="52">
        <v>0.36</v>
      </c>
      <c r="H160" s="52">
        <v>0.15</v>
      </c>
      <c r="I160" s="52">
        <v>72.8</v>
      </c>
      <c r="J160" s="52">
        <v>24.8</v>
      </c>
      <c r="K160" s="52">
        <v>0.16</v>
      </c>
      <c r="L160" s="52">
        <v>1.1000000000000001</v>
      </c>
      <c r="M160" s="52">
        <v>0.09</v>
      </c>
      <c r="N160" s="52">
        <v>0.89</v>
      </c>
      <c r="O160" s="52">
        <v>0.11</v>
      </c>
      <c r="Q160" s="13">
        <f t="shared" si="12"/>
        <v>100.46</v>
      </c>
      <c r="V160" s="17"/>
      <c r="W160" s="19"/>
    </row>
    <row r="161" spans="1:23" s="25" customFormat="1" x14ac:dyDescent="0.2">
      <c r="A161" s="23"/>
      <c r="B161" s="39"/>
      <c r="C161" s="23"/>
      <c r="D161" s="51"/>
      <c r="E161" s="50"/>
      <c r="F161" s="27"/>
      <c r="G161" s="52"/>
      <c r="H161" s="52"/>
      <c r="I161" s="52"/>
      <c r="J161" s="52"/>
      <c r="K161" s="52"/>
      <c r="L161" s="52"/>
      <c r="M161" s="52"/>
      <c r="N161" s="52"/>
      <c r="O161" s="52"/>
      <c r="Q161" s="13"/>
      <c r="V161" s="17"/>
      <c r="W161" s="19"/>
    </row>
    <row r="162" spans="1:23" s="13" customFormat="1" x14ac:dyDescent="0.2">
      <c r="A162" s="43" t="s">
        <v>139</v>
      </c>
      <c r="B162" s="38"/>
      <c r="C162" s="12"/>
      <c r="D162" s="12"/>
      <c r="E162" s="29"/>
      <c r="F162" s="27"/>
      <c r="G162" s="27"/>
      <c r="H162" s="27"/>
      <c r="I162" s="27"/>
      <c r="J162" s="27"/>
      <c r="K162" s="27"/>
      <c r="L162" s="27"/>
      <c r="M162" s="27"/>
      <c r="N162" s="27"/>
      <c r="O162" s="27"/>
      <c r="V162" s="17"/>
      <c r="W162" s="19"/>
    </row>
    <row r="163" spans="1:23" s="13" customFormat="1" ht="17" x14ac:dyDescent="0.2">
      <c r="A163" s="12">
        <v>93</v>
      </c>
      <c r="B163" s="44">
        <v>601.553</v>
      </c>
      <c r="C163" s="12" t="s">
        <v>3068</v>
      </c>
      <c r="D163" s="17">
        <v>1644</v>
      </c>
      <c r="E163" s="18"/>
      <c r="F163" s="27">
        <v>5.4</v>
      </c>
      <c r="G163" s="19">
        <v>0.41</v>
      </c>
      <c r="H163" s="19">
        <v>0.1</v>
      </c>
      <c r="I163" s="19">
        <v>97.3</v>
      </c>
      <c r="J163" s="19">
        <v>1</v>
      </c>
      <c r="K163" s="19" t="s">
        <v>27</v>
      </c>
      <c r="L163" s="19">
        <v>0.26</v>
      </c>
      <c r="M163" s="19" t="s">
        <v>27</v>
      </c>
      <c r="N163" s="19" t="s">
        <v>27</v>
      </c>
      <c r="O163" s="19">
        <v>0.15</v>
      </c>
      <c r="Q163" s="13">
        <f t="shared" si="12"/>
        <v>99.220000000000013</v>
      </c>
      <c r="V163" s="17"/>
      <c r="W163" s="19"/>
    </row>
    <row r="164" spans="1:23" s="13" customFormat="1" ht="17" x14ac:dyDescent="0.2">
      <c r="A164" s="12">
        <v>94</v>
      </c>
      <c r="B164" s="44">
        <v>601.55799999999999</v>
      </c>
      <c r="C164" s="12" t="s">
        <v>3069</v>
      </c>
      <c r="D164" s="17" t="s">
        <v>3070</v>
      </c>
      <c r="E164" s="18"/>
      <c r="F164" s="27">
        <v>6.9</v>
      </c>
      <c r="G164" s="19">
        <v>0.16</v>
      </c>
      <c r="H164" s="19">
        <v>0.18</v>
      </c>
      <c r="I164" s="19">
        <v>96.2</v>
      </c>
      <c r="J164" s="19">
        <v>2.1</v>
      </c>
      <c r="K164" s="19">
        <v>0.22</v>
      </c>
      <c r="L164" s="19">
        <v>0.63</v>
      </c>
      <c r="M164" s="19">
        <v>0.15</v>
      </c>
      <c r="N164" s="19" t="s">
        <v>27</v>
      </c>
      <c r="O164" s="19">
        <v>0.25</v>
      </c>
      <c r="Q164" s="13">
        <f t="shared" si="12"/>
        <v>99.89</v>
      </c>
      <c r="V164" s="17"/>
      <c r="W164" s="19"/>
    </row>
    <row r="165" spans="1:23" s="13" customFormat="1" ht="17" x14ac:dyDescent="0.2">
      <c r="A165" s="12">
        <v>95</v>
      </c>
      <c r="B165" s="44">
        <v>601.55399999999997</v>
      </c>
      <c r="C165" s="12" t="s">
        <v>3071</v>
      </c>
      <c r="D165" s="17">
        <v>1665</v>
      </c>
      <c r="E165" s="18"/>
      <c r="F165" s="27">
        <v>5.93</v>
      </c>
      <c r="G165" s="19">
        <v>0.66</v>
      </c>
      <c r="H165" s="19" t="s">
        <v>27</v>
      </c>
      <c r="I165" s="19">
        <v>88</v>
      </c>
      <c r="J165" s="19">
        <v>10.199999999999999</v>
      </c>
      <c r="K165" s="19" t="s">
        <v>27</v>
      </c>
      <c r="L165" s="19">
        <v>0.55000000000000004</v>
      </c>
      <c r="M165" s="19">
        <v>0.24</v>
      </c>
      <c r="N165" s="19" t="s">
        <v>27</v>
      </c>
      <c r="O165" s="19" t="s">
        <v>27</v>
      </c>
      <c r="Q165" s="13">
        <f t="shared" si="12"/>
        <v>99.649999999999991</v>
      </c>
      <c r="V165" s="17"/>
      <c r="W165" s="19"/>
    </row>
    <row r="166" spans="1:23" s="13" customFormat="1" x14ac:dyDescent="0.2">
      <c r="A166" s="12">
        <v>96</v>
      </c>
      <c r="B166" s="44">
        <v>601.27800000000002</v>
      </c>
      <c r="C166" s="12" t="s">
        <v>3072</v>
      </c>
      <c r="D166" s="17">
        <v>1663</v>
      </c>
      <c r="E166" s="18">
        <v>53</v>
      </c>
      <c r="F166" s="27">
        <v>6.93</v>
      </c>
      <c r="G166" s="19">
        <v>0.24</v>
      </c>
      <c r="H166" s="19">
        <v>0.11</v>
      </c>
      <c r="I166" s="19">
        <v>95.7</v>
      </c>
      <c r="J166" s="19">
        <v>1.4</v>
      </c>
      <c r="K166" s="19">
        <v>0.19</v>
      </c>
      <c r="L166" s="19">
        <v>0.6</v>
      </c>
      <c r="M166" s="19">
        <v>0.14000000000000001</v>
      </c>
      <c r="N166" s="19">
        <v>1.52</v>
      </c>
      <c r="O166" s="19">
        <v>0.12</v>
      </c>
      <c r="Q166" s="13">
        <f t="shared" si="12"/>
        <v>100.02</v>
      </c>
      <c r="V166" s="17"/>
      <c r="W166" s="19"/>
    </row>
    <row r="167" spans="1:23" s="13" customFormat="1" ht="17" x14ac:dyDescent="0.2">
      <c r="A167" s="12">
        <v>97</v>
      </c>
      <c r="B167" s="44">
        <v>601.56200000000001</v>
      </c>
      <c r="C167" s="12" t="s">
        <v>3073</v>
      </c>
      <c r="D167" s="17">
        <v>1659</v>
      </c>
      <c r="E167" s="18"/>
      <c r="F167" s="27">
        <v>6.2</v>
      </c>
      <c r="G167" s="19">
        <v>0.48</v>
      </c>
      <c r="H167" s="19">
        <v>0.19</v>
      </c>
      <c r="I167" s="19">
        <v>93.9</v>
      </c>
      <c r="J167" s="19">
        <v>2.2000000000000002</v>
      </c>
      <c r="K167" s="19" t="s">
        <v>27</v>
      </c>
      <c r="L167" s="19">
        <v>1.0900000000000001</v>
      </c>
      <c r="M167" s="19">
        <v>0.2</v>
      </c>
      <c r="N167" s="19">
        <v>1.58</v>
      </c>
      <c r="O167" s="19" t="s">
        <v>27</v>
      </c>
      <c r="Q167" s="13">
        <f t="shared" si="12"/>
        <v>99.640000000000015</v>
      </c>
      <c r="V167" s="17"/>
      <c r="W167" s="19"/>
    </row>
    <row r="168" spans="1:23" s="13" customFormat="1" ht="17" x14ac:dyDescent="0.2">
      <c r="A168" s="12">
        <v>98</v>
      </c>
      <c r="B168" s="44">
        <v>601.28099999999995</v>
      </c>
      <c r="C168" s="12" t="s">
        <v>3074</v>
      </c>
      <c r="D168" s="17">
        <v>1674</v>
      </c>
      <c r="E168" s="18">
        <v>44</v>
      </c>
      <c r="F168" s="27">
        <v>5.05</v>
      </c>
      <c r="G168" s="19">
        <v>0.34</v>
      </c>
      <c r="H168" s="19" t="s">
        <v>100</v>
      </c>
      <c r="I168" s="19">
        <v>94.7</v>
      </c>
      <c r="J168" s="19">
        <v>2.5</v>
      </c>
      <c r="K168" s="19">
        <v>0.33</v>
      </c>
      <c r="L168" s="19">
        <v>1.07</v>
      </c>
      <c r="M168" s="19">
        <v>0.08</v>
      </c>
      <c r="N168" s="19">
        <v>0.86</v>
      </c>
      <c r="O168" s="19">
        <v>0.11</v>
      </c>
      <c r="Q168" s="13">
        <f t="shared" si="12"/>
        <v>99.99</v>
      </c>
      <c r="V168" s="17"/>
      <c r="W168" s="19"/>
    </row>
    <row r="169" spans="1:23" s="13" customFormat="1" ht="17" x14ac:dyDescent="0.2">
      <c r="A169" s="12">
        <v>99</v>
      </c>
      <c r="B169" s="44">
        <v>601.28200000000004</v>
      </c>
      <c r="C169" s="12" t="s">
        <v>3075</v>
      </c>
      <c r="D169" s="17">
        <v>1691</v>
      </c>
      <c r="E169" s="18">
        <v>38</v>
      </c>
      <c r="F169" s="27">
        <v>4.32</v>
      </c>
      <c r="G169" s="19">
        <v>0.18</v>
      </c>
      <c r="H169" s="19">
        <v>0.17</v>
      </c>
      <c r="I169" s="19">
        <v>71.3</v>
      </c>
      <c r="J169" s="19">
        <v>27.8</v>
      </c>
      <c r="K169" s="19" t="s">
        <v>27</v>
      </c>
      <c r="L169" s="19">
        <v>0.22</v>
      </c>
      <c r="M169" s="19">
        <v>7.0000000000000007E-2</v>
      </c>
      <c r="N169" s="19" t="s">
        <v>27</v>
      </c>
      <c r="O169" s="19">
        <v>0.13</v>
      </c>
      <c r="Q169" s="13">
        <f t="shared" si="12"/>
        <v>99.869999999999976</v>
      </c>
      <c r="V169" s="17"/>
      <c r="W169" s="19"/>
    </row>
    <row r="170" spans="1:23" s="13" customFormat="1" ht="17" x14ac:dyDescent="0.2">
      <c r="A170" s="12">
        <v>100</v>
      </c>
      <c r="B170" s="44">
        <v>601.298</v>
      </c>
      <c r="C170" s="12" t="s">
        <v>3076</v>
      </c>
      <c r="D170" s="17">
        <v>1698</v>
      </c>
      <c r="E170" s="18">
        <v>56</v>
      </c>
      <c r="F170" s="27">
        <v>6.7</v>
      </c>
      <c r="G170" s="19">
        <v>0.14000000000000001</v>
      </c>
      <c r="H170" s="19" t="s">
        <v>100</v>
      </c>
      <c r="I170" s="19">
        <v>61.2</v>
      </c>
      <c r="J170" s="19">
        <v>37</v>
      </c>
      <c r="K170" s="19" t="s">
        <v>27</v>
      </c>
      <c r="L170" s="19">
        <v>1.1399999999999999</v>
      </c>
      <c r="M170" s="19">
        <v>0.06</v>
      </c>
      <c r="N170" s="19" t="s">
        <v>27</v>
      </c>
      <c r="O170" s="19">
        <v>0.15</v>
      </c>
      <c r="Q170" s="13">
        <f t="shared" si="12"/>
        <v>99.690000000000012</v>
      </c>
      <c r="V170" s="17"/>
      <c r="W170" s="19"/>
    </row>
    <row r="171" spans="1:23" s="13" customFormat="1" ht="17" x14ac:dyDescent="0.2">
      <c r="A171" s="12">
        <v>101</v>
      </c>
      <c r="B171" s="44">
        <v>601.28300000000002</v>
      </c>
      <c r="C171" s="12" t="s">
        <v>3077</v>
      </c>
      <c r="D171" s="17">
        <v>1693</v>
      </c>
      <c r="E171" s="18">
        <v>52</v>
      </c>
      <c r="F171" s="27">
        <v>6.9</v>
      </c>
      <c r="G171" s="19">
        <v>0.26</v>
      </c>
      <c r="H171" s="19">
        <v>0.06</v>
      </c>
      <c r="I171" s="19">
        <v>93.1</v>
      </c>
      <c r="J171" s="19">
        <v>4.2</v>
      </c>
      <c r="K171" s="19" t="s">
        <v>27</v>
      </c>
      <c r="L171" s="19">
        <v>1</v>
      </c>
      <c r="M171" s="19">
        <v>0.11</v>
      </c>
      <c r="N171" s="19">
        <v>0.93</v>
      </c>
      <c r="O171" s="19">
        <v>0.22</v>
      </c>
      <c r="Q171" s="13">
        <f t="shared" si="12"/>
        <v>99.88</v>
      </c>
      <c r="V171" s="17"/>
      <c r="W171" s="19"/>
    </row>
    <row r="172" spans="1:23" s="13" customFormat="1" ht="17" x14ac:dyDescent="0.2">
      <c r="A172" s="12">
        <v>102</v>
      </c>
      <c r="B172" s="44">
        <v>601.279</v>
      </c>
      <c r="C172" s="12" t="s">
        <v>140</v>
      </c>
      <c r="D172" s="17">
        <v>1654</v>
      </c>
      <c r="E172" s="18">
        <v>49</v>
      </c>
      <c r="F172" s="27">
        <v>6.3</v>
      </c>
      <c r="G172" s="19">
        <v>0.27</v>
      </c>
      <c r="H172" s="19">
        <v>0.03</v>
      </c>
      <c r="I172" s="19">
        <v>74.099999999999994</v>
      </c>
      <c r="J172" s="19">
        <v>23.7</v>
      </c>
      <c r="K172" s="19" t="s">
        <v>27</v>
      </c>
      <c r="L172" s="19">
        <v>1.1200000000000001</v>
      </c>
      <c r="M172" s="19">
        <v>7.0000000000000007E-2</v>
      </c>
      <c r="N172" s="19">
        <v>0.56000000000000005</v>
      </c>
      <c r="O172" s="19" t="s">
        <v>27</v>
      </c>
      <c r="Q172" s="13">
        <f t="shared" si="12"/>
        <v>99.85</v>
      </c>
      <c r="V172" s="17"/>
      <c r="W172" s="19"/>
    </row>
    <row r="173" spans="1:23" s="13" customFormat="1" x14ac:dyDescent="0.2">
      <c r="A173" s="12">
        <v>103</v>
      </c>
      <c r="B173" s="44">
        <v>601.28</v>
      </c>
      <c r="C173" s="12" t="s">
        <v>3078</v>
      </c>
      <c r="D173" s="17">
        <v>1669</v>
      </c>
      <c r="E173" s="18">
        <v>59</v>
      </c>
      <c r="F173" s="27">
        <v>6.8</v>
      </c>
      <c r="G173" s="19">
        <v>0.05</v>
      </c>
      <c r="H173" s="19">
        <v>0.15</v>
      </c>
      <c r="I173" s="19">
        <v>91.6</v>
      </c>
      <c r="J173" s="19">
        <v>0.5</v>
      </c>
      <c r="K173" s="19">
        <v>0.25</v>
      </c>
      <c r="L173" s="19">
        <v>2.61</v>
      </c>
      <c r="M173" s="19">
        <v>0.08</v>
      </c>
      <c r="N173" s="19">
        <v>4.37</v>
      </c>
      <c r="O173" s="19">
        <v>0.37</v>
      </c>
      <c r="Q173" s="13">
        <f t="shared" si="12"/>
        <v>99.98</v>
      </c>
      <c r="V173" s="17"/>
      <c r="W173" s="19"/>
    </row>
    <row r="174" spans="1:23" s="13" customFormat="1" ht="17" x14ac:dyDescent="0.2">
      <c r="A174" s="12">
        <v>104</v>
      </c>
      <c r="B174" s="44">
        <v>601.149</v>
      </c>
      <c r="C174" s="12" t="s">
        <v>3079</v>
      </c>
      <c r="D174" s="17">
        <v>1670</v>
      </c>
      <c r="E174" s="18">
        <v>46</v>
      </c>
      <c r="F174" s="27">
        <v>5.14</v>
      </c>
      <c r="G174" s="19">
        <v>0.13</v>
      </c>
      <c r="H174" s="19">
        <v>0.03</v>
      </c>
      <c r="I174" s="19">
        <v>66.2</v>
      </c>
      <c r="J174" s="19">
        <v>31.4</v>
      </c>
      <c r="K174" s="19" t="s">
        <v>27</v>
      </c>
      <c r="L174" s="19">
        <v>1.04</v>
      </c>
      <c r="M174" s="19" t="s">
        <v>27</v>
      </c>
      <c r="N174" s="19" t="s">
        <v>27</v>
      </c>
      <c r="O174" s="19" t="s">
        <v>27</v>
      </c>
      <c r="Q174" s="13">
        <f t="shared" si="12"/>
        <v>98.8</v>
      </c>
      <c r="V174" s="17"/>
      <c r="W174" s="19"/>
    </row>
    <row r="175" spans="1:23" s="13" customFormat="1" ht="17" x14ac:dyDescent="0.2">
      <c r="A175" s="12">
        <v>105</v>
      </c>
      <c r="B175" s="44">
        <v>601.56299999999999</v>
      </c>
      <c r="C175" s="12" t="s">
        <v>3080</v>
      </c>
      <c r="D175" s="17">
        <v>1671</v>
      </c>
      <c r="E175" s="18"/>
      <c r="F175" s="27">
        <v>4.7</v>
      </c>
      <c r="G175" s="19">
        <v>0.48</v>
      </c>
      <c r="H175" s="19">
        <v>0.14000000000000001</v>
      </c>
      <c r="I175" s="19">
        <v>93.4</v>
      </c>
      <c r="J175" s="19">
        <v>2.2000000000000002</v>
      </c>
      <c r="K175" s="19" t="s">
        <v>27</v>
      </c>
      <c r="L175" s="19">
        <v>0.98</v>
      </c>
      <c r="M175" s="19">
        <v>0.15</v>
      </c>
      <c r="N175" s="19">
        <v>2.25</v>
      </c>
      <c r="O175" s="19">
        <v>0.18</v>
      </c>
      <c r="Q175" s="13">
        <f t="shared" si="12"/>
        <v>99.78000000000003</v>
      </c>
      <c r="V175" s="17"/>
      <c r="W175" s="19"/>
    </row>
    <row r="176" spans="1:23" s="13" customFormat="1" ht="17" x14ac:dyDescent="0.2">
      <c r="A176" s="12">
        <v>106</v>
      </c>
      <c r="B176" s="44">
        <v>601.36500000000001</v>
      </c>
      <c r="C176" s="12" t="s">
        <v>3081</v>
      </c>
      <c r="D176" s="17" t="s">
        <v>3082</v>
      </c>
      <c r="E176" s="18">
        <v>43</v>
      </c>
      <c r="F176" s="27">
        <v>6.51</v>
      </c>
      <c r="G176" s="19">
        <v>0.15</v>
      </c>
      <c r="H176" s="19">
        <v>0.04</v>
      </c>
      <c r="I176" s="19">
        <v>63.6</v>
      </c>
      <c r="J176" s="19">
        <v>35.200000000000003</v>
      </c>
      <c r="K176" s="19" t="s">
        <v>27</v>
      </c>
      <c r="L176" s="19">
        <v>0.57999999999999996</v>
      </c>
      <c r="M176" s="19">
        <v>0.06</v>
      </c>
      <c r="N176" s="19" t="s">
        <v>27</v>
      </c>
      <c r="O176" s="19">
        <v>0.12</v>
      </c>
      <c r="Q176" s="13">
        <f t="shared" si="12"/>
        <v>99.750000000000014</v>
      </c>
      <c r="V176" s="17"/>
      <c r="W176" s="19"/>
    </row>
    <row r="177" spans="1:23" s="13" customFormat="1" ht="17" x14ac:dyDescent="0.2">
      <c r="A177" s="12">
        <v>107</v>
      </c>
      <c r="B177" s="44">
        <v>601.55899999999997</v>
      </c>
      <c r="C177" s="12" t="s">
        <v>3083</v>
      </c>
      <c r="D177" s="17">
        <v>1660</v>
      </c>
      <c r="E177" s="18"/>
      <c r="F177" s="27">
        <v>5.7</v>
      </c>
      <c r="G177" s="19" t="s">
        <v>100</v>
      </c>
      <c r="H177" s="19" t="s">
        <v>100</v>
      </c>
      <c r="I177" s="19">
        <v>98.4</v>
      </c>
      <c r="J177" s="19">
        <v>0.7</v>
      </c>
      <c r="K177" s="19" t="s">
        <v>27</v>
      </c>
      <c r="L177" s="19">
        <v>0.18</v>
      </c>
      <c r="M177" s="19">
        <v>0.16</v>
      </c>
      <c r="N177" s="19" t="s">
        <v>27</v>
      </c>
      <c r="O177" s="19" t="s">
        <v>27</v>
      </c>
      <c r="Q177" s="13">
        <f t="shared" si="12"/>
        <v>99.440000000000012</v>
      </c>
      <c r="V177" s="17"/>
      <c r="W177" s="19"/>
    </row>
    <row r="178" spans="1:23" s="13" customFormat="1" ht="17" x14ac:dyDescent="0.2">
      <c r="A178" s="12">
        <v>108</v>
      </c>
      <c r="B178" s="44">
        <v>601.55999999999995</v>
      </c>
      <c r="C178" s="12" t="s">
        <v>3084</v>
      </c>
      <c r="D178" s="17">
        <v>1667</v>
      </c>
      <c r="E178" s="18"/>
      <c r="F178" s="27">
        <v>6.2</v>
      </c>
      <c r="G178" s="19">
        <v>0.13</v>
      </c>
      <c r="H178" s="19" t="s">
        <v>27</v>
      </c>
      <c r="I178" s="19">
        <v>93.3</v>
      </c>
      <c r="J178" s="19">
        <v>5.7</v>
      </c>
      <c r="K178" s="19" t="s">
        <v>27</v>
      </c>
      <c r="L178" s="19">
        <v>0.65</v>
      </c>
      <c r="M178" s="19" t="s">
        <v>27</v>
      </c>
      <c r="N178" s="19" t="s">
        <v>27</v>
      </c>
      <c r="O178" s="19" t="s">
        <v>27</v>
      </c>
      <c r="Q178" s="13">
        <f t="shared" si="12"/>
        <v>99.78</v>
      </c>
      <c r="V178" s="17"/>
      <c r="W178" s="19"/>
    </row>
    <row r="179" spans="1:23" s="13" customFormat="1" ht="17" x14ac:dyDescent="0.2">
      <c r="A179" s="12">
        <v>109</v>
      </c>
      <c r="B179" s="44">
        <v>601.56100000000004</v>
      </c>
      <c r="C179" s="12" t="s">
        <v>3085</v>
      </c>
      <c r="D179" s="17">
        <v>1661</v>
      </c>
      <c r="E179" s="18"/>
      <c r="F179" s="27">
        <v>3.67</v>
      </c>
      <c r="G179" s="19">
        <v>0.15</v>
      </c>
      <c r="H179" s="19" t="s">
        <v>100</v>
      </c>
      <c r="I179" s="19">
        <v>96.3</v>
      </c>
      <c r="J179" s="19">
        <v>2.2000000000000002</v>
      </c>
      <c r="K179" s="19" t="s">
        <v>27</v>
      </c>
      <c r="L179" s="19">
        <v>0.7</v>
      </c>
      <c r="M179" s="19">
        <v>0.19</v>
      </c>
      <c r="N179" s="19" t="s">
        <v>27</v>
      </c>
      <c r="O179" s="19" t="s">
        <v>100</v>
      </c>
      <c r="Q179" s="13">
        <f t="shared" si="12"/>
        <v>99.54</v>
      </c>
      <c r="V179" s="17"/>
      <c r="W179" s="19"/>
    </row>
    <row r="180" spans="1:23" s="13" customFormat="1" ht="17" x14ac:dyDescent="0.2">
      <c r="A180" s="12">
        <v>110</v>
      </c>
      <c r="B180" s="44">
        <v>601.56399999999996</v>
      </c>
      <c r="C180" s="12" t="s">
        <v>3086</v>
      </c>
      <c r="D180" s="17">
        <v>1689</v>
      </c>
      <c r="E180" s="18"/>
      <c r="F180" s="27">
        <v>4.8</v>
      </c>
      <c r="G180" s="19">
        <v>0.1</v>
      </c>
      <c r="H180" s="19" t="s">
        <v>27</v>
      </c>
      <c r="I180" s="19">
        <v>73.599999999999994</v>
      </c>
      <c r="J180" s="19">
        <v>25.7</v>
      </c>
      <c r="K180" s="19" t="s">
        <v>27</v>
      </c>
      <c r="L180" s="19">
        <v>0.56000000000000005</v>
      </c>
      <c r="M180" s="19">
        <v>0.21</v>
      </c>
      <c r="N180" s="19" t="s">
        <v>27</v>
      </c>
      <c r="O180" s="19" t="s">
        <v>27</v>
      </c>
      <c r="Q180" s="13">
        <f t="shared" si="12"/>
        <v>100.16999999999999</v>
      </c>
      <c r="V180" s="17"/>
      <c r="W180" s="19"/>
    </row>
    <row r="181" spans="1:23" s="13" customFormat="1" ht="17" x14ac:dyDescent="0.2">
      <c r="A181" s="12">
        <v>111</v>
      </c>
      <c r="B181" s="44">
        <v>601.56600000000003</v>
      </c>
      <c r="C181" s="12" t="s">
        <v>3087</v>
      </c>
      <c r="D181" s="17">
        <v>1693</v>
      </c>
      <c r="E181" s="18"/>
      <c r="F181" s="27">
        <v>9.66</v>
      </c>
      <c r="G181" s="19">
        <v>0.22</v>
      </c>
      <c r="H181" s="19">
        <v>0.14000000000000001</v>
      </c>
      <c r="I181" s="19">
        <v>94.3</v>
      </c>
      <c r="J181" s="19">
        <v>4.8</v>
      </c>
      <c r="K181" s="19" t="s">
        <v>27</v>
      </c>
      <c r="L181" s="19">
        <v>0.19</v>
      </c>
      <c r="M181" s="19">
        <v>0.15</v>
      </c>
      <c r="N181" s="19" t="s">
        <v>27</v>
      </c>
      <c r="O181" s="19" t="s">
        <v>27</v>
      </c>
      <c r="Q181" s="13">
        <f t="shared" si="12"/>
        <v>99.8</v>
      </c>
      <c r="V181" s="12"/>
      <c r="W181" s="27"/>
    </row>
    <row r="182" spans="1:23" s="13" customFormat="1" ht="17" x14ac:dyDescent="0.2">
      <c r="A182" s="12">
        <v>112</v>
      </c>
      <c r="B182" s="44">
        <v>601.15</v>
      </c>
      <c r="C182" s="12" t="s">
        <v>3087</v>
      </c>
      <c r="D182" s="17">
        <v>1693</v>
      </c>
      <c r="E182" s="18">
        <v>55</v>
      </c>
      <c r="F182" s="27">
        <v>8.39</v>
      </c>
      <c r="G182" s="19">
        <v>0.36</v>
      </c>
      <c r="H182" s="19" t="s">
        <v>100</v>
      </c>
      <c r="I182" s="19">
        <v>91.6</v>
      </c>
      <c r="J182" s="19">
        <v>6.6</v>
      </c>
      <c r="K182" s="19" t="s">
        <v>27</v>
      </c>
      <c r="L182" s="19">
        <v>0.45</v>
      </c>
      <c r="M182" s="19">
        <v>0.09</v>
      </c>
      <c r="N182" s="19">
        <v>0.54</v>
      </c>
      <c r="O182" s="19">
        <v>0.18</v>
      </c>
      <c r="Q182" s="13">
        <f t="shared" si="12"/>
        <v>99.820000000000007</v>
      </c>
      <c r="V182" s="17"/>
      <c r="W182" s="19"/>
    </row>
    <row r="183" spans="1:23" s="13" customFormat="1" ht="17" x14ac:dyDescent="0.2">
      <c r="A183" s="12">
        <v>113</v>
      </c>
      <c r="B183" s="44">
        <v>601.29300000000001</v>
      </c>
      <c r="C183" s="12" t="s">
        <v>3088</v>
      </c>
      <c r="D183" s="17" t="s">
        <v>3089</v>
      </c>
      <c r="E183" s="18">
        <v>57</v>
      </c>
      <c r="F183" s="27">
        <v>6.72</v>
      </c>
      <c r="G183" s="19">
        <v>0.21</v>
      </c>
      <c r="H183" s="19">
        <v>0.09</v>
      </c>
      <c r="I183" s="19">
        <v>80.599999999999994</v>
      </c>
      <c r="J183" s="19">
        <v>17.2</v>
      </c>
      <c r="K183" s="19" t="s">
        <v>27</v>
      </c>
      <c r="L183" s="19">
        <v>1.1599999999999999</v>
      </c>
      <c r="M183" s="19">
        <v>7.0000000000000007E-2</v>
      </c>
      <c r="N183" s="19">
        <v>0.39</v>
      </c>
      <c r="O183" s="19">
        <v>0.2</v>
      </c>
      <c r="Q183" s="13">
        <f t="shared" si="12"/>
        <v>99.919999999999987</v>
      </c>
      <c r="V183" s="17"/>
      <c r="W183" s="19"/>
    </row>
    <row r="184" spans="1:23" s="13" customFormat="1" ht="17" x14ac:dyDescent="0.2">
      <c r="A184" s="12">
        <v>114</v>
      </c>
      <c r="B184" s="44">
        <v>601.29499999999996</v>
      </c>
      <c r="C184" s="12" t="s">
        <v>3090</v>
      </c>
      <c r="D184" s="17">
        <v>1705</v>
      </c>
      <c r="E184" s="18">
        <v>51</v>
      </c>
      <c r="F184" s="27">
        <v>8.8000000000000007</v>
      </c>
      <c r="G184" s="19">
        <v>0.06</v>
      </c>
      <c r="H184" s="19" t="s">
        <v>100</v>
      </c>
      <c r="I184" s="19">
        <v>95.7</v>
      </c>
      <c r="J184" s="19">
        <v>3</v>
      </c>
      <c r="K184" s="19" t="s">
        <v>27</v>
      </c>
      <c r="L184" s="19">
        <v>0.46</v>
      </c>
      <c r="M184" s="19">
        <v>0.09</v>
      </c>
      <c r="N184" s="19">
        <v>0.41</v>
      </c>
      <c r="O184" s="19">
        <v>0.16</v>
      </c>
      <c r="Q184" s="13">
        <f t="shared" si="12"/>
        <v>99.88</v>
      </c>
      <c r="V184" s="17"/>
      <c r="W184" s="19"/>
    </row>
    <row r="185" spans="1:23" s="13" customFormat="1" x14ac:dyDescent="0.2">
      <c r="A185" s="12"/>
      <c r="B185" s="44"/>
      <c r="C185" s="12"/>
      <c r="D185" s="17"/>
      <c r="E185" s="18"/>
      <c r="F185" s="27"/>
      <c r="G185" s="19"/>
      <c r="H185" s="19"/>
      <c r="I185" s="19"/>
      <c r="J185" s="19"/>
      <c r="K185" s="19"/>
      <c r="L185" s="19"/>
      <c r="M185" s="19"/>
      <c r="N185" s="19"/>
      <c r="O185" s="19"/>
      <c r="V185" s="17"/>
      <c r="W185" s="19"/>
    </row>
    <row r="186" spans="1:23" s="13" customFormat="1" x14ac:dyDescent="0.2">
      <c r="A186" s="43" t="s">
        <v>3102</v>
      </c>
      <c r="B186" s="38"/>
      <c r="C186" s="12"/>
      <c r="D186" s="12"/>
      <c r="E186" s="29"/>
      <c r="F186" s="27"/>
      <c r="G186" s="27"/>
      <c r="H186" s="27"/>
      <c r="I186" s="27"/>
      <c r="J186" s="27"/>
      <c r="K186" s="27"/>
      <c r="L186" s="27"/>
      <c r="M186" s="27"/>
      <c r="N186" s="27"/>
      <c r="O186" s="27"/>
      <c r="V186" s="17"/>
      <c r="W186" s="19"/>
    </row>
    <row r="187" spans="1:23" s="13" customFormat="1" ht="17" x14ac:dyDescent="0.2">
      <c r="A187" s="12">
        <v>115</v>
      </c>
      <c r="B187" s="44">
        <v>601.56700000000001</v>
      </c>
      <c r="C187" s="12" t="s">
        <v>3091</v>
      </c>
      <c r="D187" s="17">
        <v>1745</v>
      </c>
      <c r="E187" s="18"/>
      <c r="F187" s="27">
        <v>6.9</v>
      </c>
      <c r="G187" s="19" t="s">
        <v>27</v>
      </c>
      <c r="H187" s="19">
        <v>0.41</v>
      </c>
      <c r="I187" s="19">
        <v>97.7</v>
      </c>
      <c r="J187" s="19">
        <v>0.9</v>
      </c>
      <c r="K187" s="19">
        <v>0.27</v>
      </c>
      <c r="L187" s="19">
        <v>0.52</v>
      </c>
      <c r="M187" s="19" t="s">
        <v>100</v>
      </c>
      <c r="N187" s="19" t="s">
        <v>27</v>
      </c>
      <c r="O187" s="19" t="s">
        <v>27</v>
      </c>
      <c r="Q187" s="13">
        <f t="shared" si="12"/>
        <v>99.8</v>
      </c>
      <c r="V187" s="17"/>
      <c r="W187" s="19"/>
    </row>
    <row r="188" spans="1:23" s="13" customFormat="1" ht="17" x14ac:dyDescent="0.2">
      <c r="A188" s="12">
        <v>116</v>
      </c>
      <c r="B188" s="44">
        <v>601.56799999999998</v>
      </c>
      <c r="C188" s="12" t="s">
        <v>3092</v>
      </c>
      <c r="D188" s="17">
        <v>1718</v>
      </c>
      <c r="E188" s="18"/>
      <c r="F188" s="27">
        <v>7.8</v>
      </c>
      <c r="G188" s="19" t="s">
        <v>27</v>
      </c>
      <c r="H188" s="19">
        <v>0.3</v>
      </c>
      <c r="I188" s="19">
        <v>98.7</v>
      </c>
      <c r="J188" s="19">
        <v>0.2</v>
      </c>
      <c r="K188" s="19" t="s">
        <v>27</v>
      </c>
      <c r="L188" s="19">
        <v>0.33</v>
      </c>
      <c r="M188" s="19">
        <v>0.09</v>
      </c>
      <c r="N188" s="19" t="s">
        <v>27</v>
      </c>
      <c r="O188" s="19" t="s">
        <v>27</v>
      </c>
      <c r="Q188" s="13">
        <f t="shared" si="12"/>
        <v>99.62</v>
      </c>
      <c r="V188" s="17"/>
      <c r="W188" s="19"/>
    </row>
    <row r="189" spans="1:23" s="13" customFormat="1" ht="17" x14ac:dyDescent="0.2">
      <c r="A189" s="12">
        <v>117</v>
      </c>
      <c r="B189" s="44">
        <v>601.56899999999996</v>
      </c>
      <c r="C189" s="12" t="s">
        <v>3093</v>
      </c>
      <c r="D189" s="17">
        <v>1722</v>
      </c>
      <c r="E189" s="18"/>
      <c r="F189" s="27">
        <v>8.85</v>
      </c>
      <c r="G189" s="19" t="s">
        <v>27</v>
      </c>
      <c r="H189" s="19">
        <v>0.05</v>
      </c>
      <c r="I189" s="19">
        <v>98.8</v>
      </c>
      <c r="J189" s="19">
        <v>0.2</v>
      </c>
      <c r="K189" s="19" t="s">
        <v>27</v>
      </c>
      <c r="L189" s="19">
        <v>0.49</v>
      </c>
      <c r="M189" s="19">
        <v>0.13</v>
      </c>
      <c r="N189" s="19" t="s">
        <v>27</v>
      </c>
      <c r="O189" s="19" t="s">
        <v>27</v>
      </c>
      <c r="Q189" s="13">
        <f t="shared" si="12"/>
        <v>99.669999999999987</v>
      </c>
      <c r="V189" s="17"/>
      <c r="W189" s="19"/>
    </row>
    <row r="190" spans="1:23" s="13" customFormat="1" ht="17" x14ac:dyDescent="0.2">
      <c r="A190" s="12">
        <v>118</v>
      </c>
      <c r="B190" s="44" t="s">
        <v>141</v>
      </c>
      <c r="C190" s="12" t="s">
        <v>3094</v>
      </c>
      <c r="D190" s="17">
        <v>1766</v>
      </c>
      <c r="E190" s="18"/>
      <c r="F190" s="27">
        <v>10.050000000000001</v>
      </c>
      <c r="G190" s="19" t="s">
        <v>100</v>
      </c>
      <c r="H190" s="19">
        <v>0.1</v>
      </c>
      <c r="I190" s="19">
        <v>98.2</v>
      </c>
      <c r="J190" s="19">
        <v>0.2</v>
      </c>
      <c r="K190" s="19" t="s">
        <v>27</v>
      </c>
      <c r="L190" s="19">
        <v>0.9</v>
      </c>
      <c r="M190" s="19">
        <v>0.22</v>
      </c>
      <c r="N190" s="19" t="s">
        <v>27</v>
      </c>
      <c r="O190" s="19" t="s">
        <v>27</v>
      </c>
      <c r="Q190" s="13">
        <f t="shared" si="12"/>
        <v>99.62</v>
      </c>
      <c r="V190" s="17"/>
      <c r="W190" s="19"/>
    </row>
    <row r="191" spans="1:23" s="13" customFormat="1" ht="17" x14ac:dyDescent="0.2">
      <c r="A191" s="12">
        <v>119</v>
      </c>
      <c r="B191" s="17">
        <v>601.15200000000004</v>
      </c>
      <c r="C191" s="12" t="s">
        <v>3095</v>
      </c>
      <c r="D191" s="17" t="s">
        <v>3098</v>
      </c>
      <c r="E191" s="18">
        <v>56</v>
      </c>
      <c r="F191" s="27">
        <v>9.16</v>
      </c>
      <c r="G191" s="19">
        <v>0.14000000000000001</v>
      </c>
      <c r="H191" s="19" t="s">
        <v>27</v>
      </c>
      <c r="I191" s="19">
        <v>63.6</v>
      </c>
      <c r="J191" s="19">
        <v>34.299999999999997</v>
      </c>
      <c r="K191" s="19">
        <v>0.18</v>
      </c>
      <c r="L191" s="19">
        <v>1.19</v>
      </c>
      <c r="M191" s="19" t="s">
        <v>27</v>
      </c>
      <c r="N191" s="19">
        <v>0.55000000000000004</v>
      </c>
      <c r="O191" s="19" t="s">
        <v>27</v>
      </c>
      <c r="Q191" s="13">
        <f t="shared" si="12"/>
        <v>99.96</v>
      </c>
      <c r="V191" s="17"/>
      <c r="W191" s="19"/>
    </row>
    <row r="192" spans="1:23" s="13" customFormat="1" ht="17" x14ac:dyDescent="0.2">
      <c r="A192" s="12">
        <v>120</v>
      </c>
      <c r="B192" s="17">
        <v>601.29700000000003</v>
      </c>
      <c r="C192" s="12" t="s">
        <v>3096</v>
      </c>
      <c r="D192" s="17" t="s">
        <v>3098</v>
      </c>
      <c r="E192" s="18">
        <v>65</v>
      </c>
      <c r="F192" s="27">
        <v>9.6999999999999993</v>
      </c>
      <c r="G192" s="19">
        <v>0.2</v>
      </c>
      <c r="H192" s="19" t="s">
        <v>100</v>
      </c>
      <c r="I192" s="19">
        <v>66.2</v>
      </c>
      <c r="J192" s="19">
        <v>31.2</v>
      </c>
      <c r="K192" s="19" t="s">
        <v>27</v>
      </c>
      <c r="L192" s="19">
        <v>1.86</v>
      </c>
      <c r="M192" s="19">
        <v>7.0000000000000007E-2</v>
      </c>
      <c r="N192" s="19" t="s">
        <v>27</v>
      </c>
      <c r="O192" s="19" t="s">
        <v>27</v>
      </c>
      <c r="Q192" s="13">
        <f t="shared" si="12"/>
        <v>99.53</v>
      </c>
      <c r="V192" s="2"/>
      <c r="W192"/>
    </row>
    <row r="193" spans="1:23" s="13" customFormat="1" ht="17" x14ac:dyDescent="0.2">
      <c r="A193" s="12">
        <v>121</v>
      </c>
      <c r="B193" s="17">
        <v>601.29600000000005</v>
      </c>
      <c r="C193" s="12" t="s">
        <v>3097</v>
      </c>
      <c r="D193" s="17" t="s">
        <v>3098</v>
      </c>
      <c r="E193" s="18">
        <v>65</v>
      </c>
      <c r="F193" s="27">
        <v>9.9</v>
      </c>
      <c r="G193" s="19">
        <v>0.22</v>
      </c>
      <c r="H193" s="19" t="s">
        <v>27</v>
      </c>
      <c r="I193" s="19">
        <v>67.3</v>
      </c>
      <c r="J193" s="19">
        <v>30.3</v>
      </c>
      <c r="K193" s="19" t="s">
        <v>27</v>
      </c>
      <c r="L193" s="19">
        <v>1.75</v>
      </c>
      <c r="M193" s="19" t="s">
        <v>27</v>
      </c>
      <c r="N193" s="19" t="s">
        <v>27</v>
      </c>
      <c r="O193" s="19" t="s">
        <v>27</v>
      </c>
      <c r="Q193" s="13">
        <f t="shared" si="12"/>
        <v>99.57</v>
      </c>
      <c r="V193" s="2"/>
      <c r="W193"/>
    </row>
    <row r="194" spans="1:23" s="13" customFormat="1" x14ac:dyDescent="0.2">
      <c r="A194" s="12"/>
      <c r="B194" s="17"/>
      <c r="C194" s="12"/>
      <c r="D194" s="17"/>
      <c r="E194" s="18"/>
      <c r="F194" s="27"/>
      <c r="G194" s="19"/>
      <c r="H194" s="19"/>
      <c r="I194" s="19"/>
      <c r="J194" s="19"/>
      <c r="K194" s="19"/>
      <c r="L194" s="19"/>
      <c r="M194" s="19"/>
      <c r="N194" s="19"/>
      <c r="O194" s="19"/>
      <c r="V194" s="2"/>
      <c r="W194"/>
    </row>
    <row r="195" spans="1:23" s="13" customFormat="1" x14ac:dyDescent="0.2">
      <c r="A195" s="43" t="s">
        <v>3103</v>
      </c>
      <c r="B195" s="17"/>
      <c r="C195" s="12"/>
      <c r="D195" s="17"/>
      <c r="E195" s="18"/>
      <c r="F195" s="27"/>
      <c r="G195" s="19"/>
      <c r="H195" s="19"/>
      <c r="I195" s="19"/>
      <c r="J195" s="19"/>
      <c r="K195" s="19"/>
      <c r="L195" s="19"/>
      <c r="M195" s="19"/>
      <c r="N195" s="19"/>
      <c r="O195" s="19"/>
      <c r="V195" s="2"/>
      <c r="W195"/>
    </row>
    <row r="196" spans="1:23" s="13" customFormat="1" ht="17" x14ac:dyDescent="0.2">
      <c r="A196" s="12">
        <v>122</v>
      </c>
      <c r="B196" s="17">
        <v>601.54899999999998</v>
      </c>
      <c r="C196" s="12" t="s">
        <v>142</v>
      </c>
      <c r="D196" s="17">
        <v>1825</v>
      </c>
      <c r="E196" s="18"/>
      <c r="F196" s="27">
        <v>7.9</v>
      </c>
      <c r="G196" s="19">
        <v>0.09</v>
      </c>
      <c r="H196" s="19" t="s">
        <v>27</v>
      </c>
      <c r="I196" s="19">
        <v>75.3</v>
      </c>
      <c r="J196" s="19">
        <v>23.7</v>
      </c>
      <c r="K196" s="19">
        <v>0.32</v>
      </c>
      <c r="L196" s="19">
        <v>0.47</v>
      </c>
      <c r="M196" s="19">
        <v>0.05</v>
      </c>
      <c r="N196" s="19" t="s">
        <v>27</v>
      </c>
      <c r="O196" s="19" t="s">
        <v>27</v>
      </c>
      <c r="Q196" s="13">
        <f t="shared" si="12"/>
        <v>99.929999999999993</v>
      </c>
      <c r="V196" s="2"/>
      <c r="W196"/>
    </row>
    <row r="197" spans="1:23" x14ac:dyDescent="0.2">
      <c r="V197" s="2"/>
    </row>
    <row r="198" spans="1:23" x14ac:dyDescent="0.2">
      <c r="V198" s="2"/>
    </row>
    <row r="199" spans="1:23" x14ac:dyDescent="0.2">
      <c r="V199" s="2"/>
    </row>
    <row r="200" spans="1:23" x14ac:dyDescent="0.2">
      <c r="V200" s="2"/>
    </row>
    <row r="201" spans="1:23" x14ac:dyDescent="0.2">
      <c r="V201" s="2"/>
    </row>
    <row r="202" spans="1:23" x14ac:dyDescent="0.2">
      <c r="V202" s="2"/>
    </row>
    <row r="203" spans="1:23" x14ac:dyDescent="0.2">
      <c r="V203" s="2"/>
    </row>
    <row r="204" spans="1:23" x14ac:dyDescent="0.2">
      <c r="V204" s="2"/>
    </row>
    <row r="205" spans="1:23" x14ac:dyDescent="0.2">
      <c r="V205" s="2"/>
    </row>
    <row r="206" spans="1:23" x14ac:dyDescent="0.2">
      <c r="V206" s="2"/>
    </row>
    <row r="207" spans="1:23" x14ac:dyDescent="0.2">
      <c r="V207" s="2"/>
    </row>
    <row r="208" spans="1:23" x14ac:dyDescent="0.2">
      <c r="V208" s="2"/>
    </row>
    <row r="209" spans="22:22" x14ac:dyDescent="0.2">
      <c r="V209" s="2"/>
    </row>
    <row r="210" spans="22:22" x14ac:dyDescent="0.2">
      <c r="V210" s="2"/>
    </row>
    <row r="211" spans="22:22" x14ac:dyDescent="0.2">
      <c r="V211" s="2"/>
    </row>
    <row r="212" spans="22:22" x14ac:dyDescent="0.2">
      <c r="V212" s="2"/>
    </row>
    <row r="213" spans="22:22" x14ac:dyDescent="0.2">
      <c r="V213" s="2"/>
    </row>
    <row r="214" spans="22:22" x14ac:dyDescent="0.2">
      <c r="V214" s="2"/>
    </row>
    <row r="215" spans="22:22" x14ac:dyDescent="0.2">
      <c r="V215" s="2"/>
    </row>
    <row r="216" spans="22:22" x14ac:dyDescent="0.2">
      <c r="V216" s="2"/>
    </row>
    <row r="217" spans="22:22" x14ac:dyDescent="0.2">
      <c r="V217" s="2"/>
    </row>
    <row r="218" spans="22:22" x14ac:dyDescent="0.2">
      <c r="V218" s="2"/>
    </row>
    <row r="219" spans="22:22" x14ac:dyDescent="0.2">
      <c r="V219" s="2"/>
    </row>
    <row r="220" spans="22:22" x14ac:dyDescent="0.2">
      <c r="V220" s="2"/>
    </row>
    <row r="221" spans="22:22" x14ac:dyDescent="0.2">
      <c r="V221" s="2"/>
    </row>
    <row r="222" spans="22:22" x14ac:dyDescent="0.2">
      <c r="V222" s="2"/>
    </row>
    <row r="223" spans="22:22" x14ac:dyDescent="0.2">
      <c r="V223" s="2"/>
    </row>
    <row r="224" spans="22:22" x14ac:dyDescent="0.2">
      <c r="V224" s="2"/>
    </row>
    <row r="225" spans="22:22" x14ac:dyDescent="0.2">
      <c r="V225" s="2"/>
    </row>
    <row r="226" spans="22:22" x14ac:dyDescent="0.2">
      <c r="V226" s="2"/>
    </row>
    <row r="227" spans="22:22" x14ac:dyDescent="0.2">
      <c r="V227" s="2"/>
    </row>
    <row r="228" spans="22:22" x14ac:dyDescent="0.2">
      <c r="V228" s="2"/>
    </row>
    <row r="229" spans="22:22" x14ac:dyDescent="0.2">
      <c r="V229" s="2"/>
    </row>
    <row r="230" spans="22:22" x14ac:dyDescent="0.2">
      <c r="V230" s="2"/>
    </row>
    <row r="231" spans="22:22" x14ac:dyDescent="0.2">
      <c r="V231" s="2"/>
    </row>
    <row r="232" spans="22:22" x14ac:dyDescent="0.2">
      <c r="V232" s="2"/>
    </row>
    <row r="233" spans="22:22" x14ac:dyDescent="0.2">
      <c r="V233" s="2"/>
    </row>
    <row r="234" spans="22:22" x14ac:dyDescent="0.2">
      <c r="V234" s="2"/>
    </row>
    <row r="235" spans="22:22" x14ac:dyDescent="0.2">
      <c r="V235" s="2"/>
    </row>
    <row r="236" spans="22:22" x14ac:dyDescent="0.2">
      <c r="V236" s="2"/>
    </row>
  </sheetData>
  <phoneticPr fontId="5" type="noConversion"/>
  <pageMargins left="0.7" right="0.7" top="0.75" bottom="0.75" header="0.3" footer="0.3"/>
  <ignoredErrors>
    <ignoredError sqref="B190"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B299-1BB5-6A46-84F3-F572D79FA612}">
  <dimension ref="A1:X20"/>
  <sheetViews>
    <sheetView topLeftCell="L1" zoomScale="150" zoomScaleNormal="150" workbookViewId="0">
      <pane ySplit="1" topLeftCell="A2" activePane="bottomLeft" state="frozen"/>
      <selection pane="bottomLeft" activeCell="Q9" sqref="Q9:Q20"/>
    </sheetView>
  </sheetViews>
  <sheetFormatPr baseColWidth="10" defaultRowHeight="16" x14ac:dyDescent="0.2"/>
  <cols>
    <col min="3" max="3" width="23.33203125" bestFit="1" customWidth="1"/>
  </cols>
  <sheetData>
    <row r="1" spans="1:24" s="13" customFormat="1" x14ac:dyDescent="0.2">
      <c r="A1" s="9" t="s">
        <v>3000</v>
      </c>
      <c r="B1" s="9" t="s">
        <v>2999</v>
      </c>
      <c r="C1" s="42" t="s">
        <v>96</v>
      </c>
      <c r="D1" s="42" t="s">
        <v>348</v>
      </c>
      <c r="E1" s="33" t="s">
        <v>2926</v>
      </c>
      <c r="F1" s="33" t="s">
        <v>2925</v>
      </c>
      <c r="G1" s="8" t="s">
        <v>28</v>
      </c>
      <c r="H1" s="8" t="s">
        <v>29</v>
      </c>
      <c r="I1" s="8" t="s">
        <v>30</v>
      </c>
      <c r="J1" s="8" t="s">
        <v>31</v>
      </c>
      <c r="K1" s="8" t="s">
        <v>32</v>
      </c>
      <c r="L1" s="8" t="s">
        <v>33</v>
      </c>
      <c r="M1" s="8" t="s">
        <v>34</v>
      </c>
      <c r="N1" s="8" t="s">
        <v>35</v>
      </c>
      <c r="O1" s="8" t="s">
        <v>36</v>
      </c>
      <c r="V1" s="33"/>
      <c r="W1" s="8"/>
      <c r="X1" s="8"/>
    </row>
    <row r="2" spans="1:24" s="1" customFormat="1" x14ac:dyDescent="0.2">
      <c r="B2" s="4"/>
      <c r="C2" s="6"/>
      <c r="D2" s="6"/>
      <c r="E2" s="4"/>
      <c r="F2" s="6"/>
      <c r="G2" s="6"/>
      <c r="H2" s="6"/>
      <c r="I2" s="6"/>
      <c r="J2" s="6"/>
      <c r="K2" s="6"/>
      <c r="L2" s="6"/>
      <c r="M2" s="6"/>
      <c r="N2" s="6"/>
      <c r="O2" s="6"/>
      <c r="P2" s="6"/>
      <c r="Q2" s="6"/>
    </row>
    <row r="3" spans="1:24" s="1" customFormat="1" x14ac:dyDescent="0.2">
      <c r="A3" s="25" t="s">
        <v>795</v>
      </c>
      <c r="B3" s="4"/>
      <c r="C3" s="6"/>
      <c r="D3" s="6"/>
      <c r="E3" s="4"/>
      <c r="F3" s="6"/>
      <c r="G3" s="6"/>
      <c r="H3" s="6"/>
      <c r="I3" s="6"/>
      <c r="J3" s="6"/>
      <c r="K3" s="6"/>
      <c r="L3" s="6"/>
      <c r="M3" s="6"/>
      <c r="N3" s="6"/>
      <c r="O3" s="6"/>
      <c r="P3" s="6"/>
      <c r="Q3" s="6"/>
    </row>
    <row r="5" spans="1:24" x14ac:dyDescent="0.2">
      <c r="A5" s="4" t="s">
        <v>446</v>
      </c>
      <c r="B5" s="2"/>
      <c r="C5" s="3"/>
      <c r="D5" s="3"/>
      <c r="E5" s="3"/>
      <c r="F5" s="3"/>
      <c r="G5" s="3"/>
      <c r="H5" s="3"/>
      <c r="I5" s="3"/>
      <c r="J5" s="3"/>
      <c r="K5" s="3"/>
      <c r="L5" s="3"/>
      <c r="M5" s="3"/>
      <c r="N5" s="3"/>
      <c r="O5" s="3"/>
      <c r="P5" s="3"/>
      <c r="Q5" s="3"/>
    </row>
    <row r="7" spans="1:24" ht="19" x14ac:dyDescent="0.25">
      <c r="A7" s="69" t="s">
        <v>2915</v>
      </c>
      <c r="B7" s="11"/>
      <c r="C7" s="13"/>
      <c r="D7" s="12"/>
      <c r="E7" s="12"/>
      <c r="F7" s="14"/>
      <c r="G7" s="14"/>
      <c r="H7" s="14"/>
      <c r="I7" s="14"/>
      <c r="J7" s="14"/>
      <c r="K7" s="14"/>
      <c r="L7" s="14"/>
      <c r="M7" s="14"/>
      <c r="N7" s="14"/>
      <c r="O7" s="13"/>
      <c r="P7" s="13"/>
    </row>
    <row r="8" spans="1:24" x14ac:dyDescent="0.2">
      <c r="A8" s="42"/>
      <c r="B8" s="11"/>
      <c r="C8" s="13"/>
      <c r="D8" s="12"/>
      <c r="E8" s="12"/>
      <c r="F8" s="14"/>
      <c r="G8" s="14"/>
      <c r="H8" s="14"/>
      <c r="I8" s="14"/>
      <c r="J8" s="14"/>
      <c r="K8" s="14"/>
      <c r="L8" s="14"/>
      <c r="M8" s="14"/>
      <c r="N8" s="14"/>
      <c r="O8" s="13"/>
      <c r="P8" s="13"/>
    </row>
    <row r="9" spans="1:24" ht="17" x14ac:dyDescent="0.2">
      <c r="A9" s="12" t="s">
        <v>489</v>
      </c>
      <c r="B9" s="17">
        <v>47</v>
      </c>
      <c r="C9" s="23" t="s">
        <v>3104</v>
      </c>
      <c r="E9" s="17">
        <v>41</v>
      </c>
      <c r="F9" s="17">
        <v>3.1</v>
      </c>
      <c r="G9" s="19">
        <v>0.42</v>
      </c>
      <c r="H9" s="19" t="s">
        <v>27</v>
      </c>
      <c r="I9" s="19">
        <v>79.5</v>
      </c>
      <c r="J9" s="19">
        <v>12.2</v>
      </c>
      <c r="K9" s="19" t="s">
        <v>27</v>
      </c>
      <c r="L9" s="19">
        <v>2.5499999999999998</v>
      </c>
      <c r="M9" s="19">
        <v>0.08</v>
      </c>
      <c r="N9" s="19">
        <v>4.6900000000000004</v>
      </c>
      <c r="O9" s="19">
        <v>0.44</v>
      </c>
      <c r="P9" s="13"/>
      <c r="Q9" s="13">
        <f t="shared" ref="Q9:Q20" si="0">SUM(G9:O9)</f>
        <v>99.88</v>
      </c>
    </row>
    <row r="10" spans="1:24" ht="17" x14ac:dyDescent="0.2">
      <c r="A10" s="12" t="s">
        <v>490</v>
      </c>
      <c r="B10" s="17">
        <v>48</v>
      </c>
      <c r="C10" s="23" t="s">
        <v>198</v>
      </c>
      <c r="E10" s="17">
        <v>50</v>
      </c>
      <c r="F10" s="17">
        <v>4.3499999999999996</v>
      </c>
      <c r="G10" s="19">
        <v>0.32</v>
      </c>
      <c r="H10" s="19" t="s">
        <v>27</v>
      </c>
      <c r="I10" s="19">
        <v>83.8</v>
      </c>
      <c r="J10" s="19">
        <v>7</v>
      </c>
      <c r="K10" s="19">
        <v>0.56000000000000005</v>
      </c>
      <c r="L10" s="19">
        <v>3.32</v>
      </c>
      <c r="M10" s="19">
        <v>0.1</v>
      </c>
      <c r="N10" s="19">
        <v>4.58</v>
      </c>
      <c r="O10" s="19">
        <v>0.37</v>
      </c>
      <c r="P10" s="13"/>
      <c r="Q10" s="13">
        <f t="shared" si="0"/>
        <v>100.04999999999998</v>
      </c>
    </row>
    <row r="11" spans="1:24" ht="17" x14ac:dyDescent="0.2">
      <c r="A11" s="12" t="s">
        <v>491</v>
      </c>
      <c r="B11" s="17">
        <v>46</v>
      </c>
      <c r="C11" s="23" t="s">
        <v>3105</v>
      </c>
      <c r="E11" s="17">
        <v>59</v>
      </c>
      <c r="F11" s="17">
        <v>4.33</v>
      </c>
      <c r="G11" s="19">
        <v>0.2</v>
      </c>
      <c r="H11" s="19" t="s">
        <v>27</v>
      </c>
      <c r="I11" s="19">
        <v>85.4</v>
      </c>
      <c r="J11" s="19">
        <v>7.3</v>
      </c>
      <c r="K11" s="19">
        <v>0.27</v>
      </c>
      <c r="L11" s="19">
        <v>2.08</v>
      </c>
      <c r="M11" s="19">
        <v>0.13</v>
      </c>
      <c r="N11" s="19">
        <v>4.13</v>
      </c>
      <c r="O11" s="19">
        <v>0.51</v>
      </c>
      <c r="P11" s="13"/>
      <c r="Q11" s="13">
        <f t="shared" si="0"/>
        <v>100.02</v>
      </c>
    </row>
    <row r="12" spans="1:24" ht="17" x14ac:dyDescent="0.2">
      <c r="A12" s="12" t="s">
        <v>3106</v>
      </c>
      <c r="B12" s="17">
        <v>49</v>
      </c>
      <c r="C12" s="23" t="s">
        <v>3107</v>
      </c>
      <c r="E12" s="17">
        <v>49</v>
      </c>
      <c r="F12" s="17">
        <v>4.8499999999999996</v>
      </c>
      <c r="G12" s="19">
        <v>0.08</v>
      </c>
      <c r="H12" s="19" t="s">
        <v>27</v>
      </c>
      <c r="I12" s="19">
        <v>87.3</v>
      </c>
      <c r="J12" s="19">
        <v>4.3</v>
      </c>
      <c r="K12" s="19">
        <v>0.71</v>
      </c>
      <c r="L12" s="19">
        <v>1.8</v>
      </c>
      <c r="M12" s="19">
        <v>0.19</v>
      </c>
      <c r="N12" s="19">
        <v>4.99</v>
      </c>
      <c r="O12" s="19">
        <v>0.68</v>
      </c>
      <c r="P12" s="13"/>
      <c r="Q12" s="13">
        <f t="shared" si="0"/>
        <v>100.04999999999998</v>
      </c>
    </row>
    <row r="13" spans="1:24" ht="17" x14ac:dyDescent="0.2">
      <c r="A13" s="12" t="s">
        <v>492</v>
      </c>
      <c r="B13" s="17">
        <v>50</v>
      </c>
      <c r="C13" s="23" t="s">
        <v>3108</v>
      </c>
      <c r="E13" s="17">
        <v>37</v>
      </c>
      <c r="F13" s="17">
        <v>2.63</v>
      </c>
      <c r="G13" s="19">
        <v>0.79</v>
      </c>
      <c r="H13" s="19" t="s">
        <v>27</v>
      </c>
      <c r="I13" s="19">
        <v>78.8</v>
      </c>
      <c r="J13" s="19">
        <v>9.6999999999999993</v>
      </c>
      <c r="K13" s="19">
        <v>0.45</v>
      </c>
      <c r="L13" s="19">
        <v>3.47</v>
      </c>
      <c r="M13" s="19">
        <v>0.19</v>
      </c>
      <c r="N13" s="19">
        <v>6.16</v>
      </c>
      <c r="O13" s="19">
        <v>0.31</v>
      </c>
      <c r="P13" s="13"/>
      <c r="Q13" s="13">
        <f t="shared" si="0"/>
        <v>99.87</v>
      </c>
    </row>
    <row r="14" spans="1:24" ht="17" x14ac:dyDescent="0.2">
      <c r="A14" s="12" t="s">
        <v>493</v>
      </c>
      <c r="B14" s="17">
        <v>45</v>
      </c>
      <c r="C14" s="23" t="s">
        <v>3109</v>
      </c>
      <c r="E14" s="17">
        <v>32</v>
      </c>
      <c r="F14" s="17">
        <v>2.5</v>
      </c>
      <c r="G14" s="19">
        <v>0.26</v>
      </c>
      <c r="H14" s="19" t="s">
        <v>27</v>
      </c>
      <c r="I14" s="19">
        <v>86.1</v>
      </c>
      <c r="J14" s="19">
        <v>6</v>
      </c>
      <c r="K14" s="19">
        <v>0.66</v>
      </c>
      <c r="L14" s="19">
        <v>2.6</v>
      </c>
      <c r="M14" s="19">
        <v>0.11</v>
      </c>
      <c r="N14" s="19">
        <v>3.91</v>
      </c>
      <c r="O14" s="19">
        <v>0.41</v>
      </c>
      <c r="P14" s="13"/>
      <c r="Q14" s="13">
        <f t="shared" si="0"/>
        <v>100.04999999999998</v>
      </c>
    </row>
    <row r="15" spans="1:24" x14ac:dyDescent="0.2">
      <c r="Q15" s="13"/>
    </row>
    <row r="16" spans="1:24" x14ac:dyDescent="0.2">
      <c r="A16" s="4"/>
      <c r="Q16" s="13"/>
    </row>
    <row r="17" spans="1:17" ht="19" x14ac:dyDescent="0.25">
      <c r="A17" s="69" t="s">
        <v>2916</v>
      </c>
      <c r="B17" s="2"/>
      <c r="C17" s="3"/>
      <c r="D17" s="3"/>
      <c r="E17" s="3"/>
      <c r="F17" s="3"/>
      <c r="G17" s="3"/>
      <c r="H17" s="3"/>
      <c r="I17" s="3"/>
      <c r="J17" s="3"/>
      <c r="K17" s="3"/>
      <c r="L17" s="3"/>
      <c r="M17" s="3"/>
      <c r="N17" s="3"/>
      <c r="O17" s="3"/>
      <c r="P17" s="3"/>
      <c r="Q17" s="13"/>
    </row>
    <row r="18" spans="1:17" x14ac:dyDescent="0.2">
      <c r="A18" s="4"/>
      <c r="Q18" s="13"/>
    </row>
    <row r="19" spans="1:17" x14ac:dyDescent="0.2">
      <c r="A19" s="66" t="s">
        <v>488</v>
      </c>
      <c r="B19" s="2"/>
      <c r="C19" s="3"/>
      <c r="D19" s="3"/>
      <c r="E19" s="3"/>
      <c r="F19" s="3"/>
      <c r="G19" s="3"/>
      <c r="H19" s="3"/>
      <c r="I19" s="3"/>
      <c r="J19" s="3"/>
      <c r="K19" s="3"/>
      <c r="L19" s="3"/>
      <c r="M19" s="3"/>
      <c r="N19" s="3"/>
      <c r="O19" s="3"/>
      <c r="P19" s="3"/>
      <c r="Q19" s="13"/>
    </row>
    <row r="20" spans="1:17" ht="17" x14ac:dyDescent="0.2">
      <c r="A20" s="2" t="s">
        <v>548</v>
      </c>
      <c r="B20" s="2">
        <v>227</v>
      </c>
      <c r="C20" s="23" t="s">
        <v>3107</v>
      </c>
      <c r="E20" s="17">
        <v>24</v>
      </c>
      <c r="F20" s="17">
        <v>2.25</v>
      </c>
      <c r="G20" s="19">
        <v>0.14000000000000001</v>
      </c>
      <c r="H20" s="19" t="s">
        <v>27</v>
      </c>
      <c r="I20" s="19">
        <v>82.6</v>
      </c>
      <c r="J20" s="19">
        <v>12.2</v>
      </c>
      <c r="K20" s="19" t="s">
        <v>27</v>
      </c>
      <c r="L20" s="19">
        <v>0.2</v>
      </c>
      <c r="M20" s="19">
        <v>7.0000000000000007E-2</v>
      </c>
      <c r="N20" s="3">
        <v>4.45</v>
      </c>
      <c r="O20" s="3">
        <v>0.31</v>
      </c>
      <c r="P20" s="3"/>
      <c r="Q20" s="13">
        <f t="shared" si="0"/>
        <v>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C04D0-DB40-3640-8008-84F35DC73644}">
  <dimension ref="A1:O747"/>
  <sheetViews>
    <sheetView tabSelected="1" zoomScale="150" zoomScaleNormal="150" workbookViewId="0">
      <pane ySplit="1" topLeftCell="A723" activePane="bottomLeft" state="frozen"/>
      <selection pane="bottomLeft" activeCell="C11" sqref="C11:C740"/>
    </sheetView>
  </sheetViews>
  <sheetFormatPr baseColWidth="10" defaultRowHeight="16" x14ac:dyDescent="0.2"/>
  <cols>
    <col min="1" max="1" width="10.83203125" style="13"/>
    <col min="2" max="2" width="7.6640625" style="13" customWidth="1"/>
    <col min="3" max="3" width="40" style="12" bestFit="1" customWidth="1"/>
    <col min="4" max="5" width="10.83203125" style="12"/>
    <col min="6" max="14" width="10.83203125" style="13"/>
  </cols>
  <sheetData>
    <row r="1" spans="1:14" s="1" customFormat="1" x14ac:dyDescent="0.2">
      <c r="A1" s="9"/>
      <c r="B1" s="42" t="s">
        <v>403</v>
      </c>
      <c r="C1" s="42" t="s">
        <v>404</v>
      </c>
      <c r="D1" s="42" t="s">
        <v>406</v>
      </c>
      <c r="E1" s="42" t="s">
        <v>354</v>
      </c>
      <c r="F1" s="8" t="s">
        <v>33</v>
      </c>
      <c r="G1" s="8" t="s">
        <v>35</v>
      </c>
      <c r="H1" s="8" t="s">
        <v>30</v>
      </c>
      <c r="I1" s="8" t="s">
        <v>28</v>
      </c>
      <c r="J1" s="8" t="s">
        <v>34</v>
      </c>
      <c r="K1" s="8" t="s">
        <v>405</v>
      </c>
      <c r="L1" s="8" t="s">
        <v>407</v>
      </c>
      <c r="M1" s="8" t="s">
        <v>36</v>
      </c>
      <c r="N1" s="9"/>
    </row>
    <row r="2" spans="1:14" s="1" customFormat="1" x14ac:dyDescent="0.2">
      <c r="A2" s="9"/>
      <c r="B2" s="42"/>
      <c r="C2" s="42"/>
      <c r="D2" s="42"/>
      <c r="E2" s="42"/>
      <c r="F2" s="8"/>
      <c r="G2" s="8"/>
      <c r="H2" s="8"/>
      <c r="I2" s="8"/>
      <c r="J2" s="8"/>
      <c r="K2" s="8"/>
      <c r="L2" s="8"/>
      <c r="M2" s="8"/>
      <c r="N2" s="9"/>
    </row>
    <row r="3" spans="1:14" s="1" customFormat="1" x14ac:dyDescent="0.2">
      <c r="A3" s="25" t="s">
        <v>795</v>
      </c>
      <c r="B3" s="42"/>
      <c r="C3" s="42"/>
      <c r="D3" s="42"/>
      <c r="E3" s="42"/>
      <c r="F3" s="8"/>
      <c r="G3" s="8"/>
      <c r="H3" s="8"/>
      <c r="I3" s="8"/>
      <c r="J3" s="8"/>
      <c r="K3" s="8"/>
      <c r="L3" s="8"/>
      <c r="M3" s="8"/>
      <c r="N3" s="9"/>
    </row>
    <row r="4" spans="1:14" s="1" customFormat="1" x14ac:dyDescent="0.2">
      <c r="A4" s="25"/>
      <c r="B4" s="42"/>
      <c r="C4" s="42"/>
      <c r="D4" s="42"/>
      <c r="E4" s="42"/>
      <c r="F4" s="8"/>
      <c r="G4" s="8"/>
      <c r="H4" s="8"/>
      <c r="I4" s="8"/>
      <c r="J4" s="8"/>
      <c r="K4" s="8"/>
      <c r="L4" s="8"/>
      <c r="M4" s="8"/>
      <c r="N4" s="9"/>
    </row>
    <row r="5" spans="1:14" x14ac:dyDescent="0.2">
      <c r="A5" s="42" t="s">
        <v>796</v>
      </c>
      <c r="B5" s="12"/>
      <c r="F5" s="14"/>
      <c r="G5" s="14"/>
      <c r="H5" s="14"/>
      <c r="I5" s="14"/>
      <c r="J5" s="14"/>
      <c r="K5" s="14"/>
      <c r="L5" s="14"/>
      <c r="M5" s="14"/>
    </row>
    <row r="6" spans="1:14" x14ac:dyDescent="0.2">
      <c r="A6" s="42" t="s">
        <v>3254</v>
      </c>
      <c r="B6" s="12"/>
      <c r="F6" s="14"/>
      <c r="G6" s="14"/>
      <c r="H6" s="14"/>
      <c r="I6" s="14"/>
      <c r="J6" s="14"/>
      <c r="K6" s="14"/>
      <c r="L6" s="14"/>
      <c r="M6" s="14"/>
    </row>
    <row r="7" spans="1:14" x14ac:dyDescent="0.2">
      <c r="A7" s="12"/>
      <c r="B7" s="12"/>
      <c r="F7" s="14"/>
      <c r="G7" s="14"/>
      <c r="H7" s="14"/>
      <c r="I7" s="14"/>
      <c r="J7" s="14"/>
      <c r="K7" s="14"/>
      <c r="L7" s="14"/>
      <c r="M7" s="14"/>
    </row>
    <row r="8" spans="1:14" ht="18" x14ac:dyDescent="0.2">
      <c r="A8" s="70" t="s">
        <v>797</v>
      </c>
      <c r="B8" s="12"/>
      <c r="F8" s="14"/>
      <c r="G8" s="14"/>
      <c r="H8" s="14"/>
      <c r="I8" s="14"/>
      <c r="J8" s="14"/>
      <c r="K8" s="14"/>
      <c r="L8" s="14"/>
      <c r="M8" s="14"/>
    </row>
    <row r="9" spans="1:14" ht="18" x14ac:dyDescent="0.2">
      <c r="A9" s="70"/>
      <c r="B9" s="12"/>
      <c r="F9" s="14"/>
      <c r="G9" s="14"/>
      <c r="H9" s="14"/>
      <c r="I9" s="14"/>
      <c r="J9" s="14"/>
      <c r="K9" s="14"/>
      <c r="L9" s="14"/>
      <c r="M9" s="14"/>
    </row>
    <row r="10" spans="1:14" x14ac:dyDescent="0.2">
      <c r="A10" s="61" t="s">
        <v>812</v>
      </c>
      <c r="B10" s="12"/>
      <c r="F10" s="14"/>
      <c r="G10" s="14"/>
      <c r="H10" s="14"/>
      <c r="I10" s="14"/>
      <c r="J10" s="14"/>
      <c r="K10" s="14"/>
      <c r="L10" s="14"/>
      <c r="M10" s="14"/>
    </row>
    <row r="11" spans="1:14" x14ac:dyDescent="0.2">
      <c r="A11" s="12" t="s">
        <v>798</v>
      </c>
      <c r="B11" s="12" t="s">
        <v>799</v>
      </c>
      <c r="C11" s="12" t="s">
        <v>800</v>
      </c>
      <c r="E11" s="12">
        <v>0.16</v>
      </c>
      <c r="F11" s="14">
        <v>34.5</v>
      </c>
      <c r="G11" s="14">
        <v>65.5</v>
      </c>
      <c r="H11" s="14"/>
      <c r="I11" s="14"/>
      <c r="J11" s="14"/>
      <c r="K11" s="14"/>
      <c r="L11" s="14"/>
      <c r="M11" s="14"/>
      <c r="N11" s="13">
        <f>SUM(F11:M11)</f>
        <v>100</v>
      </c>
    </row>
    <row r="12" spans="1:14" x14ac:dyDescent="0.2">
      <c r="A12" s="12" t="s">
        <v>801</v>
      </c>
      <c r="B12" s="12" t="s">
        <v>802</v>
      </c>
      <c r="C12" s="12" t="s">
        <v>803</v>
      </c>
      <c r="D12" s="12" t="s">
        <v>804</v>
      </c>
      <c r="E12" s="12">
        <v>0.24</v>
      </c>
      <c r="F12" s="14">
        <v>45</v>
      </c>
      <c r="G12" s="14">
        <v>55</v>
      </c>
      <c r="H12" s="14"/>
      <c r="I12" s="14"/>
      <c r="J12" s="14"/>
      <c r="K12" s="14"/>
      <c r="L12" s="14"/>
      <c r="M12" s="14"/>
      <c r="N12" s="13">
        <f t="shared" ref="N12:N77" si="0">SUM(F12:M12)</f>
        <v>100</v>
      </c>
    </row>
    <row r="13" spans="1:14" x14ac:dyDescent="0.2">
      <c r="A13" s="12"/>
      <c r="B13" s="12"/>
      <c r="D13" s="12" t="s">
        <v>805</v>
      </c>
      <c r="F13" s="14">
        <v>39.1</v>
      </c>
      <c r="G13" s="14">
        <v>60.9</v>
      </c>
      <c r="H13" s="14"/>
      <c r="I13" s="14"/>
      <c r="J13" s="14"/>
      <c r="K13" s="14"/>
      <c r="L13" s="14"/>
      <c r="M13" s="14"/>
      <c r="N13" s="13">
        <f t="shared" si="0"/>
        <v>100</v>
      </c>
    </row>
    <row r="14" spans="1:14" x14ac:dyDescent="0.2">
      <c r="A14" s="12" t="s">
        <v>806</v>
      </c>
      <c r="B14" s="12" t="s">
        <v>807</v>
      </c>
      <c r="C14" s="12" t="s">
        <v>808</v>
      </c>
      <c r="E14" s="12">
        <v>0.41</v>
      </c>
      <c r="F14" s="14">
        <v>47.6</v>
      </c>
      <c r="G14" s="14">
        <v>52.4</v>
      </c>
      <c r="H14" s="14"/>
      <c r="I14" s="14"/>
      <c r="J14" s="14"/>
      <c r="K14" s="14"/>
      <c r="L14" s="14"/>
      <c r="M14" s="14"/>
      <c r="N14" s="13">
        <f t="shared" si="0"/>
        <v>100</v>
      </c>
    </row>
    <row r="15" spans="1:14" x14ac:dyDescent="0.2">
      <c r="A15" s="12" t="s">
        <v>809</v>
      </c>
      <c r="B15" s="12" t="s">
        <v>810</v>
      </c>
      <c r="C15" s="12" t="s">
        <v>811</v>
      </c>
      <c r="D15" s="12" t="s">
        <v>804</v>
      </c>
      <c r="E15" s="12">
        <v>0.28000000000000003</v>
      </c>
      <c r="F15" s="14">
        <v>53.8</v>
      </c>
      <c r="G15" s="14">
        <v>46.2</v>
      </c>
      <c r="H15" s="14"/>
      <c r="I15" s="14"/>
      <c r="J15" s="14"/>
      <c r="K15" s="14"/>
      <c r="L15" s="14"/>
      <c r="M15" s="14"/>
      <c r="N15" s="13">
        <f t="shared" si="0"/>
        <v>100</v>
      </c>
    </row>
    <row r="16" spans="1:14" x14ac:dyDescent="0.2">
      <c r="A16" s="12"/>
      <c r="B16" s="12"/>
      <c r="D16" s="12" t="s">
        <v>805</v>
      </c>
      <c r="F16" s="14">
        <v>51.8</v>
      </c>
      <c r="G16" s="14">
        <v>48.2</v>
      </c>
      <c r="H16" s="14"/>
      <c r="I16" s="14"/>
      <c r="J16" s="14"/>
      <c r="K16" s="14"/>
      <c r="L16" s="14"/>
      <c r="M16" s="14"/>
      <c r="N16" s="13">
        <f t="shared" si="0"/>
        <v>100</v>
      </c>
    </row>
    <row r="17" spans="1:14" x14ac:dyDescent="0.2">
      <c r="A17" s="12" t="s">
        <v>813</v>
      </c>
      <c r="B17" s="12" t="s">
        <v>814</v>
      </c>
      <c r="C17" s="12" t="s">
        <v>815</v>
      </c>
      <c r="E17" s="12">
        <v>0.34</v>
      </c>
      <c r="F17" s="14">
        <v>37.6</v>
      </c>
      <c r="G17" s="14">
        <v>62.7</v>
      </c>
      <c r="H17" s="14"/>
      <c r="I17" s="14"/>
      <c r="J17" s="14"/>
      <c r="K17" s="14"/>
      <c r="L17" s="14"/>
      <c r="M17" s="14"/>
      <c r="N17" s="13">
        <f t="shared" si="0"/>
        <v>100.30000000000001</v>
      </c>
    </row>
    <row r="18" spans="1:14" x14ac:dyDescent="0.2">
      <c r="A18" s="61" t="s">
        <v>816</v>
      </c>
      <c r="B18" s="12"/>
      <c r="F18" s="14"/>
      <c r="G18" s="14"/>
      <c r="H18" s="14"/>
      <c r="I18" s="14"/>
      <c r="J18" s="14"/>
      <c r="K18" s="14"/>
      <c r="L18" s="14"/>
      <c r="M18" s="14"/>
    </row>
    <row r="19" spans="1:14" x14ac:dyDescent="0.2">
      <c r="A19" s="12" t="s">
        <v>817</v>
      </c>
      <c r="B19" s="12" t="s">
        <v>824</v>
      </c>
      <c r="C19" s="12" t="s">
        <v>825</v>
      </c>
      <c r="E19" s="12">
        <v>1.86</v>
      </c>
      <c r="F19" s="14">
        <v>35.700000000000003</v>
      </c>
      <c r="G19" s="14">
        <v>64.3</v>
      </c>
      <c r="H19" s="14"/>
      <c r="I19" s="14"/>
      <c r="J19" s="14"/>
      <c r="K19" s="14"/>
      <c r="L19" s="14"/>
      <c r="M19" s="14"/>
      <c r="N19" s="13">
        <f t="shared" si="0"/>
        <v>100</v>
      </c>
    </row>
    <row r="20" spans="1:14" x14ac:dyDescent="0.2">
      <c r="A20" s="12" t="s">
        <v>818</v>
      </c>
      <c r="B20" s="12" t="s">
        <v>826</v>
      </c>
      <c r="C20" s="12" t="s">
        <v>827</v>
      </c>
      <c r="E20" s="12">
        <v>1.82</v>
      </c>
      <c r="F20" s="14">
        <v>38</v>
      </c>
      <c r="G20" s="14">
        <v>62</v>
      </c>
      <c r="H20" s="14"/>
      <c r="I20" s="14"/>
      <c r="J20" s="14"/>
      <c r="K20" s="14"/>
      <c r="L20" s="14"/>
      <c r="M20" s="14"/>
      <c r="N20" s="13">
        <f t="shared" si="0"/>
        <v>100</v>
      </c>
    </row>
    <row r="21" spans="1:14" x14ac:dyDescent="0.2">
      <c r="A21" s="12" t="s">
        <v>819</v>
      </c>
      <c r="B21" s="12" t="s">
        <v>828</v>
      </c>
      <c r="C21" s="12" t="s">
        <v>829</v>
      </c>
      <c r="E21" s="12">
        <v>2.2000000000000002</v>
      </c>
      <c r="F21" s="14">
        <v>39</v>
      </c>
      <c r="G21" s="14">
        <v>61</v>
      </c>
      <c r="H21" s="14"/>
      <c r="I21" s="14"/>
      <c r="J21" s="14"/>
      <c r="K21" s="14"/>
      <c r="L21" s="14"/>
      <c r="M21" s="14"/>
      <c r="N21" s="13">
        <f t="shared" si="0"/>
        <v>100</v>
      </c>
    </row>
    <row r="22" spans="1:14" x14ac:dyDescent="0.2">
      <c r="A22" s="61" t="s">
        <v>830</v>
      </c>
      <c r="B22" s="12"/>
      <c r="F22" s="14"/>
      <c r="G22" s="14"/>
      <c r="H22" s="14"/>
      <c r="I22" s="14"/>
      <c r="J22" s="14"/>
      <c r="K22" s="14"/>
      <c r="L22" s="14"/>
      <c r="M22" s="14"/>
    </row>
    <row r="23" spans="1:14" x14ac:dyDescent="0.2">
      <c r="A23" s="12" t="s">
        <v>820</v>
      </c>
      <c r="B23" s="12" t="s">
        <v>831</v>
      </c>
      <c r="C23" s="12" t="s">
        <v>832</v>
      </c>
      <c r="E23" s="12">
        <v>2</v>
      </c>
      <c r="F23" s="14" t="s">
        <v>100</v>
      </c>
      <c r="G23" s="14" t="s">
        <v>150</v>
      </c>
      <c r="H23" s="14"/>
      <c r="I23" s="14"/>
      <c r="J23" s="14"/>
      <c r="K23" s="14"/>
      <c r="L23" s="14"/>
      <c r="M23" s="14"/>
    </row>
    <row r="24" spans="1:14" x14ac:dyDescent="0.2">
      <c r="A24" s="12" t="s">
        <v>821</v>
      </c>
      <c r="B24" s="12" t="s">
        <v>831</v>
      </c>
      <c r="C24" s="12" t="s">
        <v>832</v>
      </c>
      <c r="E24" s="12">
        <v>2.23</v>
      </c>
      <c r="F24" s="14" t="s">
        <v>100</v>
      </c>
      <c r="G24" s="14" t="s">
        <v>150</v>
      </c>
      <c r="H24" s="14"/>
      <c r="I24" s="14"/>
      <c r="J24" s="14"/>
      <c r="K24" s="14"/>
      <c r="L24" s="14"/>
      <c r="M24" s="14"/>
    </row>
    <row r="25" spans="1:14" x14ac:dyDescent="0.2">
      <c r="A25" s="12" t="s">
        <v>822</v>
      </c>
      <c r="B25" s="12" t="s">
        <v>833</v>
      </c>
      <c r="C25" s="12" t="s">
        <v>834</v>
      </c>
      <c r="E25" s="12">
        <v>1.45</v>
      </c>
      <c r="F25" s="14" t="s">
        <v>100</v>
      </c>
      <c r="G25" s="14" t="s">
        <v>240</v>
      </c>
      <c r="H25" s="14">
        <v>5</v>
      </c>
      <c r="I25" s="14"/>
      <c r="J25" s="14"/>
      <c r="K25" s="14"/>
      <c r="L25" s="14"/>
      <c r="M25" s="14"/>
    </row>
    <row r="26" spans="1:14" x14ac:dyDescent="0.2">
      <c r="A26" s="61" t="s">
        <v>835</v>
      </c>
      <c r="B26" s="12"/>
      <c r="F26" s="14"/>
      <c r="G26" s="14"/>
      <c r="H26" s="14"/>
      <c r="I26" s="14"/>
      <c r="J26" s="14"/>
      <c r="K26" s="14"/>
      <c r="L26" s="14"/>
      <c r="M26" s="14"/>
    </row>
    <row r="27" spans="1:14" x14ac:dyDescent="0.2">
      <c r="A27" s="12" t="s">
        <v>823</v>
      </c>
      <c r="B27" s="12" t="s">
        <v>836</v>
      </c>
      <c r="C27" s="12" t="s">
        <v>837</v>
      </c>
      <c r="E27" s="12">
        <v>1.5</v>
      </c>
      <c r="F27" s="14">
        <v>37.200000000000003</v>
      </c>
      <c r="G27" s="14">
        <v>60.8</v>
      </c>
      <c r="H27" s="14">
        <v>5</v>
      </c>
      <c r="I27" s="14"/>
      <c r="J27" s="14"/>
      <c r="K27" s="14"/>
      <c r="L27" s="14"/>
      <c r="M27" s="14"/>
      <c r="N27" s="53">
        <f t="shared" si="0"/>
        <v>103</v>
      </c>
    </row>
    <row r="28" spans="1:14" x14ac:dyDescent="0.2">
      <c r="A28" s="61" t="s">
        <v>838</v>
      </c>
      <c r="B28" s="12"/>
      <c r="F28" s="14"/>
      <c r="G28" s="14"/>
      <c r="H28" s="14"/>
      <c r="I28" s="14"/>
      <c r="J28" s="14"/>
      <c r="K28" s="14"/>
      <c r="L28" s="14"/>
      <c r="M28" s="14"/>
    </row>
    <row r="29" spans="1:14" x14ac:dyDescent="0.2">
      <c r="A29" s="12" t="s">
        <v>839</v>
      </c>
      <c r="B29" s="12" t="s">
        <v>851</v>
      </c>
      <c r="C29" s="12" t="s">
        <v>863</v>
      </c>
      <c r="E29" s="12">
        <v>1.1000000000000001</v>
      </c>
      <c r="F29" s="14">
        <v>37.200000000000003</v>
      </c>
      <c r="G29" s="14">
        <v>62.8</v>
      </c>
      <c r="H29" s="14"/>
      <c r="I29" s="14"/>
      <c r="J29" s="14"/>
      <c r="K29" s="14"/>
      <c r="L29" s="14"/>
      <c r="M29" s="14"/>
      <c r="N29" s="13">
        <f t="shared" si="0"/>
        <v>100</v>
      </c>
    </row>
    <row r="30" spans="1:14" x14ac:dyDescent="0.2">
      <c r="A30" s="12" t="s">
        <v>840</v>
      </c>
      <c r="B30" s="12" t="s">
        <v>852</v>
      </c>
      <c r="C30" s="12" t="s">
        <v>864</v>
      </c>
      <c r="E30" s="12">
        <v>1.4</v>
      </c>
      <c r="F30" s="14">
        <v>42.6</v>
      </c>
      <c r="G30" s="14">
        <v>57.4</v>
      </c>
      <c r="H30" s="14"/>
      <c r="I30" s="14"/>
      <c r="J30" s="14"/>
      <c r="K30" s="14"/>
      <c r="L30" s="14"/>
      <c r="M30" s="14"/>
      <c r="N30" s="13">
        <f t="shared" si="0"/>
        <v>100</v>
      </c>
    </row>
    <row r="31" spans="1:14" x14ac:dyDescent="0.2">
      <c r="A31" s="12" t="s">
        <v>841</v>
      </c>
      <c r="B31" s="12" t="s">
        <v>853</v>
      </c>
      <c r="C31" s="12" t="s">
        <v>865</v>
      </c>
      <c r="E31" s="12">
        <v>1.1000000000000001</v>
      </c>
      <c r="F31" s="14">
        <v>37</v>
      </c>
      <c r="G31" s="14">
        <v>63</v>
      </c>
      <c r="H31" s="14"/>
      <c r="I31" s="14"/>
      <c r="J31" s="14"/>
      <c r="K31" s="14"/>
      <c r="L31" s="14"/>
      <c r="M31" s="14"/>
      <c r="N31" s="13">
        <f t="shared" si="0"/>
        <v>100</v>
      </c>
    </row>
    <row r="32" spans="1:14" x14ac:dyDescent="0.2">
      <c r="A32" s="12" t="s">
        <v>842</v>
      </c>
      <c r="B32" s="12" t="s">
        <v>854</v>
      </c>
      <c r="C32" s="12" t="s">
        <v>866</v>
      </c>
      <c r="E32" s="12">
        <v>1.64</v>
      </c>
      <c r="F32" s="14">
        <v>47.4</v>
      </c>
      <c r="G32" s="14">
        <v>52.6</v>
      </c>
      <c r="H32" s="14"/>
      <c r="I32" s="14"/>
      <c r="J32" s="14"/>
      <c r="K32" s="14"/>
      <c r="L32" s="14"/>
      <c r="M32" s="14"/>
      <c r="N32" s="13">
        <f t="shared" si="0"/>
        <v>100</v>
      </c>
    </row>
    <row r="33" spans="1:14" x14ac:dyDescent="0.2">
      <c r="A33" s="12" t="s">
        <v>843</v>
      </c>
      <c r="B33" s="12" t="s">
        <v>855</v>
      </c>
      <c r="C33" s="12" t="s">
        <v>866</v>
      </c>
      <c r="E33" s="12">
        <v>0.52</v>
      </c>
      <c r="F33" s="14">
        <v>48.9</v>
      </c>
      <c r="G33" s="14">
        <v>51.1</v>
      </c>
      <c r="H33" s="14"/>
      <c r="I33" s="14"/>
      <c r="J33" s="14"/>
      <c r="K33" s="14"/>
      <c r="L33" s="14"/>
      <c r="M33" s="14"/>
      <c r="N33" s="13">
        <f t="shared" si="0"/>
        <v>100</v>
      </c>
    </row>
    <row r="34" spans="1:14" x14ac:dyDescent="0.2">
      <c r="A34" s="12" t="s">
        <v>844</v>
      </c>
      <c r="B34" s="12" t="s">
        <v>856</v>
      </c>
      <c r="C34" s="12" t="s">
        <v>867</v>
      </c>
      <c r="E34" s="12">
        <v>1.05</v>
      </c>
      <c r="F34" s="14">
        <v>38.799999999999997</v>
      </c>
      <c r="G34" s="14">
        <v>61.2</v>
      </c>
      <c r="H34" s="14"/>
      <c r="I34" s="14"/>
      <c r="J34" s="14"/>
      <c r="K34" s="14"/>
      <c r="L34" s="14"/>
      <c r="M34" s="14"/>
      <c r="N34" s="13">
        <f t="shared" si="0"/>
        <v>100</v>
      </c>
    </row>
    <row r="35" spans="1:14" x14ac:dyDescent="0.2">
      <c r="A35" s="12" t="s">
        <v>845</v>
      </c>
      <c r="B35" s="12" t="s">
        <v>857</v>
      </c>
      <c r="C35" s="12" t="s">
        <v>868</v>
      </c>
      <c r="E35" s="12">
        <v>1.64</v>
      </c>
      <c r="F35" s="14">
        <v>39.700000000000003</v>
      </c>
      <c r="G35" s="14">
        <v>60.3</v>
      </c>
      <c r="H35" s="14"/>
      <c r="I35" s="14"/>
      <c r="J35" s="14"/>
      <c r="K35" s="14"/>
      <c r="L35" s="14"/>
      <c r="M35" s="14"/>
      <c r="N35" s="13">
        <f t="shared" si="0"/>
        <v>100</v>
      </c>
    </row>
    <row r="36" spans="1:14" x14ac:dyDescent="0.2">
      <c r="A36" s="12" t="s">
        <v>846</v>
      </c>
      <c r="B36" s="12" t="s">
        <v>858</v>
      </c>
      <c r="C36" s="12" t="s">
        <v>869</v>
      </c>
      <c r="E36" s="12">
        <v>1.1499999999999999</v>
      </c>
      <c r="F36" s="14">
        <v>34.1</v>
      </c>
      <c r="G36" s="14">
        <v>65.900000000000006</v>
      </c>
      <c r="H36" s="14"/>
      <c r="I36" s="14"/>
      <c r="J36" s="14"/>
      <c r="K36" s="14"/>
      <c r="L36" s="14"/>
      <c r="M36" s="14"/>
      <c r="N36" s="13">
        <f t="shared" si="0"/>
        <v>100</v>
      </c>
    </row>
    <row r="37" spans="1:14" x14ac:dyDescent="0.2">
      <c r="A37" s="12" t="s">
        <v>847</v>
      </c>
      <c r="B37" s="12" t="s">
        <v>859</v>
      </c>
      <c r="C37" s="12" t="s">
        <v>870</v>
      </c>
      <c r="E37" s="12">
        <v>0.81</v>
      </c>
      <c r="F37" s="14">
        <v>29.9</v>
      </c>
      <c r="G37" s="14">
        <v>70.099999999999994</v>
      </c>
      <c r="H37" s="14"/>
      <c r="I37" s="14"/>
      <c r="J37" s="14"/>
      <c r="K37" s="14"/>
      <c r="L37" s="14"/>
      <c r="M37" s="14"/>
      <c r="N37" s="13">
        <f t="shared" si="0"/>
        <v>100</v>
      </c>
    </row>
    <row r="38" spans="1:14" x14ac:dyDescent="0.2">
      <c r="A38" s="12" t="s">
        <v>848</v>
      </c>
      <c r="B38" s="12" t="s">
        <v>860</v>
      </c>
      <c r="C38" s="12" t="s">
        <v>871</v>
      </c>
      <c r="E38" s="12">
        <v>0.45</v>
      </c>
      <c r="F38" s="14">
        <v>39.200000000000003</v>
      </c>
      <c r="G38" s="14">
        <v>60.8</v>
      </c>
      <c r="H38" s="14"/>
      <c r="I38" s="14"/>
      <c r="J38" s="14"/>
      <c r="K38" s="14"/>
      <c r="L38" s="14"/>
      <c r="M38" s="14"/>
      <c r="N38" s="13">
        <f t="shared" si="0"/>
        <v>100</v>
      </c>
    </row>
    <row r="39" spans="1:14" x14ac:dyDescent="0.2">
      <c r="A39" s="12" t="s">
        <v>849</v>
      </c>
      <c r="B39" s="12" t="s">
        <v>861</v>
      </c>
      <c r="C39" s="12" t="s">
        <v>872</v>
      </c>
      <c r="E39" s="12">
        <v>0.85</v>
      </c>
      <c r="F39" s="14">
        <v>40</v>
      </c>
      <c r="G39" s="14">
        <v>60</v>
      </c>
      <c r="H39" s="14"/>
      <c r="I39" s="14"/>
      <c r="J39" s="14"/>
      <c r="K39" s="14"/>
      <c r="L39" s="14"/>
      <c r="M39" s="14"/>
      <c r="N39" s="13">
        <f t="shared" si="0"/>
        <v>100</v>
      </c>
    </row>
    <row r="40" spans="1:14" x14ac:dyDescent="0.2">
      <c r="A40" s="12" t="s">
        <v>850</v>
      </c>
      <c r="B40" s="12" t="s">
        <v>862</v>
      </c>
      <c r="C40" s="12" t="s">
        <v>873</v>
      </c>
      <c r="E40" s="12">
        <v>0.82</v>
      </c>
      <c r="F40" s="14">
        <v>31</v>
      </c>
      <c r="G40" s="14">
        <v>65</v>
      </c>
      <c r="H40" s="14">
        <v>4</v>
      </c>
      <c r="I40" s="14"/>
      <c r="J40" s="14"/>
      <c r="K40" s="14"/>
      <c r="L40" s="14"/>
      <c r="M40" s="14"/>
      <c r="N40" s="13">
        <f t="shared" si="0"/>
        <v>100</v>
      </c>
    </row>
    <row r="41" spans="1:14" x14ac:dyDescent="0.2">
      <c r="A41" s="12" t="s">
        <v>874</v>
      </c>
      <c r="B41" s="12" t="s">
        <v>885</v>
      </c>
      <c r="C41" s="12" t="s">
        <v>896</v>
      </c>
      <c r="E41" s="12">
        <v>0.96</v>
      </c>
      <c r="F41" s="14">
        <v>38.799999999999997</v>
      </c>
      <c r="G41" s="14">
        <v>61.2</v>
      </c>
      <c r="H41" s="14"/>
      <c r="I41" s="14"/>
      <c r="J41" s="14"/>
      <c r="K41" s="14"/>
      <c r="L41" s="14"/>
      <c r="M41" s="14"/>
      <c r="N41" s="13">
        <f t="shared" si="0"/>
        <v>100</v>
      </c>
    </row>
    <row r="42" spans="1:14" x14ac:dyDescent="0.2">
      <c r="A42" s="12" t="s">
        <v>875</v>
      </c>
      <c r="B42" s="12" t="s">
        <v>886</v>
      </c>
      <c r="C42" s="12" t="s">
        <v>897</v>
      </c>
      <c r="E42" s="12">
        <v>0.85</v>
      </c>
      <c r="F42" s="14">
        <v>37.200000000000003</v>
      </c>
      <c r="G42" s="14">
        <v>62.8</v>
      </c>
      <c r="H42" s="14"/>
      <c r="I42" s="14"/>
      <c r="J42" s="14"/>
      <c r="K42" s="14"/>
      <c r="L42" s="14"/>
      <c r="M42" s="14"/>
      <c r="N42" s="13">
        <f t="shared" si="0"/>
        <v>100</v>
      </c>
    </row>
    <row r="43" spans="1:14" x14ac:dyDescent="0.2">
      <c r="A43" s="12" t="s">
        <v>876</v>
      </c>
      <c r="B43" s="12" t="s">
        <v>887</v>
      </c>
      <c r="C43" s="12" t="s">
        <v>898</v>
      </c>
      <c r="E43" s="12">
        <v>0.8</v>
      </c>
      <c r="F43" s="14">
        <v>39.1</v>
      </c>
      <c r="G43" s="14">
        <v>60.9</v>
      </c>
      <c r="H43" s="14"/>
      <c r="I43" s="14"/>
      <c r="J43" s="14"/>
      <c r="K43" s="14"/>
      <c r="L43" s="14"/>
      <c r="M43" s="14"/>
      <c r="N43" s="13">
        <f t="shared" si="0"/>
        <v>100</v>
      </c>
    </row>
    <row r="44" spans="1:14" x14ac:dyDescent="0.2">
      <c r="A44" s="12" t="s">
        <v>877</v>
      </c>
      <c r="B44" s="12" t="s">
        <v>888</v>
      </c>
      <c r="C44" s="12" t="s">
        <v>899</v>
      </c>
      <c r="E44" s="12">
        <v>0.78</v>
      </c>
      <c r="F44" s="14">
        <v>33.1</v>
      </c>
      <c r="G44" s="14">
        <v>66.900000000000006</v>
      </c>
      <c r="H44" s="14"/>
      <c r="I44" s="14"/>
      <c r="J44" s="14"/>
      <c r="K44" s="14"/>
      <c r="L44" s="14"/>
      <c r="M44" s="14"/>
      <c r="N44" s="13">
        <f t="shared" si="0"/>
        <v>100</v>
      </c>
    </row>
    <row r="45" spans="1:14" x14ac:dyDescent="0.2">
      <c r="A45" s="12" t="s">
        <v>878</v>
      </c>
      <c r="B45" s="12" t="s">
        <v>889</v>
      </c>
      <c r="C45" s="12" t="s">
        <v>900</v>
      </c>
      <c r="E45" s="12">
        <v>1.08</v>
      </c>
      <c r="F45" s="14">
        <v>33.700000000000003</v>
      </c>
      <c r="G45" s="14">
        <v>66.3</v>
      </c>
      <c r="H45" s="14"/>
      <c r="I45" s="14"/>
      <c r="J45" s="14"/>
      <c r="K45" s="14"/>
      <c r="L45" s="14"/>
      <c r="M45" s="14"/>
      <c r="N45" s="13">
        <f t="shared" si="0"/>
        <v>100</v>
      </c>
    </row>
    <row r="46" spans="1:14" x14ac:dyDescent="0.2">
      <c r="A46" s="12" t="s">
        <v>879</v>
      </c>
      <c r="B46" s="12" t="s">
        <v>890</v>
      </c>
      <c r="C46" s="12" t="s">
        <v>901</v>
      </c>
      <c r="E46" s="12">
        <v>1.2</v>
      </c>
      <c r="F46" s="14">
        <v>37.5</v>
      </c>
      <c r="G46" s="14">
        <v>62.5</v>
      </c>
      <c r="H46" s="14"/>
      <c r="I46" s="14"/>
      <c r="J46" s="14"/>
      <c r="K46" s="14"/>
      <c r="L46" s="14"/>
      <c r="M46" s="14"/>
      <c r="N46" s="13">
        <f t="shared" si="0"/>
        <v>100</v>
      </c>
    </row>
    <row r="47" spans="1:14" x14ac:dyDescent="0.2">
      <c r="A47" s="12" t="s">
        <v>880</v>
      </c>
      <c r="B47" s="12" t="s">
        <v>891</v>
      </c>
      <c r="C47" s="12" t="s">
        <v>902</v>
      </c>
      <c r="E47" s="12">
        <v>0.86</v>
      </c>
      <c r="F47" s="14">
        <v>34.200000000000003</v>
      </c>
      <c r="G47" s="14">
        <v>65.8</v>
      </c>
      <c r="H47" s="14"/>
      <c r="I47" s="14"/>
      <c r="J47" s="14"/>
      <c r="K47" s="14"/>
      <c r="L47" s="14"/>
      <c r="M47" s="14"/>
      <c r="N47" s="13">
        <f t="shared" si="0"/>
        <v>100</v>
      </c>
    </row>
    <row r="48" spans="1:14" x14ac:dyDescent="0.2">
      <c r="A48" s="12" t="s">
        <v>881</v>
      </c>
      <c r="B48" s="12" t="s">
        <v>892</v>
      </c>
      <c r="C48" s="12" t="s">
        <v>903</v>
      </c>
      <c r="E48" s="12">
        <v>1.71</v>
      </c>
      <c r="F48" s="14">
        <v>40</v>
      </c>
      <c r="G48" s="14">
        <v>60</v>
      </c>
      <c r="H48" s="14"/>
      <c r="I48" s="14"/>
      <c r="J48" s="14"/>
      <c r="K48" s="14"/>
      <c r="L48" s="14"/>
      <c r="M48" s="14"/>
      <c r="N48" s="13">
        <f t="shared" si="0"/>
        <v>100</v>
      </c>
    </row>
    <row r="49" spans="1:14" x14ac:dyDescent="0.2">
      <c r="A49" s="12" t="s">
        <v>882</v>
      </c>
      <c r="B49" s="12" t="s">
        <v>893</v>
      </c>
      <c r="C49" s="12" t="s">
        <v>904</v>
      </c>
      <c r="E49" s="12">
        <v>0.95</v>
      </c>
      <c r="F49" s="14">
        <v>36</v>
      </c>
      <c r="G49" s="14">
        <v>64</v>
      </c>
      <c r="H49" s="14"/>
      <c r="I49" s="14"/>
      <c r="J49" s="14"/>
      <c r="K49" s="14"/>
      <c r="L49" s="14"/>
      <c r="M49" s="14"/>
      <c r="N49" s="13">
        <f t="shared" si="0"/>
        <v>100</v>
      </c>
    </row>
    <row r="50" spans="1:14" x14ac:dyDescent="0.2">
      <c r="A50" s="12" t="s">
        <v>883</v>
      </c>
      <c r="B50" s="12" t="s">
        <v>894</v>
      </c>
      <c r="C50" s="12" t="s">
        <v>905</v>
      </c>
      <c r="E50" s="12">
        <v>1.4</v>
      </c>
      <c r="F50" s="14">
        <v>40.5</v>
      </c>
      <c r="G50" s="14">
        <v>59.5</v>
      </c>
      <c r="H50" s="14"/>
      <c r="I50" s="14"/>
      <c r="J50" s="14"/>
      <c r="K50" s="14"/>
      <c r="L50" s="14"/>
      <c r="M50" s="14"/>
      <c r="N50" s="13">
        <f t="shared" si="0"/>
        <v>100</v>
      </c>
    </row>
    <row r="51" spans="1:14" x14ac:dyDescent="0.2">
      <c r="A51" s="12" t="s">
        <v>884</v>
      </c>
      <c r="B51" s="12" t="s">
        <v>895</v>
      </c>
      <c r="C51" s="12" t="s">
        <v>906</v>
      </c>
      <c r="E51" s="12">
        <v>0.56000000000000005</v>
      </c>
      <c r="F51" s="14">
        <v>35.5</v>
      </c>
      <c r="G51" s="14">
        <v>64.5</v>
      </c>
      <c r="H51" s="14"/>
      <c r="I51" s="14"/>
      <c r="J51" s="14"/>
      <c r="K51" s="14"/>
      <c r="L51" s="14"/>
      <c r="M51" s="14"/>
      <c r="N51" s="13">
        <f t="shared" si="0"/>
        <v>100</v>
      </c>
    </row>
    <row r="52" spans="1:14" x14ac:dyDescent="0.2">
      <c r="A52" s="61" t="s">
        <v>907</v>
      </c>
      <c r="B52" s="12"/>
      <c r="F52" s="14"/>
      <c r="G52" s="14"/>
      <c r="H52" s="14"/>
      <c r="I52" s="14"/>
      <c r="J52" s="14"/>
      <c r="K52" s="14"/>
      <c r="L52" s="14"/>
      <c r="M52" s="14"/>
    </row>
    <row r="53" spans="1:14" x14ac:dyDescent="0.2">
      <c r="A53" s="12" t="s">
        <v>908</v>
      </c>
      <c r="B53" s="12">
        <v>2</v>
      </c>
      <c r="C53" s="12" t="s">
        <v>914</v>
      </c>
      <c r="F53" s="14"/>
      <c r="G53" s="14" t="s">
        <v>150</v>
      </c>
      <c r="H53" s="14"/>
      <c r="I53" s="14"/>
      <c r="J53" s="14"/>
      <c r="K53" s="14"/>
      <c r="L53" s="14"/>
      <c r="M53" s="14"/>
    </row>
    <row r="54" spans="1:14" x14ac:dyDescent="0.2">
      <c r="A54" s="12" t="s">
        <v>909</v>
      </c>
      <c r="B54" s="12">
        <v>1</v>
      </c>
      <c r="C54" s="12" t="s">
        <v>914</v>
      </c>
      <c r="F54" s="14"/>
      <c r="G54" s="14" t="s">
        <v>150</v>
      </c>
      <c r="H54" s="14"/>
      <c r="I54" s="14"/>
      <c r="J54" s="14"/>
      <c r="K54" s="14"/>
      <c r="L54" s="14"/>
      <c r="M54" s="14"/>
    </row>
    <row r="55" spans="1:14" x14ac:dyDescent="0.2">
      <c r="A55" s="12" t="s">
        <v>910</v>
      </c>
      <c r="B55" s="12">
        <v>4</v>
      </c>
      <c r="C55" s="12" t="s">
        <v>914</v>
      </c>
      <c r="F55" s="14"/>
      <c r="G55" s="14" t="s">
        <v>150</v>
      </c>
      <c r="H55" s="14"/>
      <c r="I55" s="14"/>
      <c r="J55" s="14"/>
      <c r="K55" s="14"/>
      <c r="L55" s="14"/>
      <c r="M55" s="14"/>
    </row>
    <row r="56" spans="1:14" x14ac:dyDescent="0.2">
      <c r="A56" s="12" t="s">
        <v>911</v>
      </c>
      <c r="B56" s="12">
        <v>3</v>
      </c>
      <c r="C56" s="12" t="s">
        <v>914</v>
      </c>
      <c r="F56" s="14"/>
      <c r="G56" s="14" t="s">
        <v>150</v>
      </c>
      <c r="H56" s="14"/>
      <c r="I56" s="14"/>
      <c r="J56" s="14"/>
      <c r="K56" s="14"/>
      <c r="L56" s="14"/>
      <c r="M56" s="14"/>
    </row>
    <row r="57" spans="1:14" x14ac:dyDescent="0.2">
      <c r="A57" s="12" t="s">
        <v>912</v>
      </c>
      <c r="B57" s="12">
        <v>7</v>
      </c>
      <c r="C57" s="12" t="s">
        <v>915</v>
      </c>
      <c r="D57" s="12" t="s">
        <v>916</v>
      </c>
      <c r="F57" s="14"/>
      <c r="G57" s="14"/>
      <c r="H57" s="14"/>
      <c r="I57" s="14"/>
      <c r="J57" s="14"/>
      <c r="K57" s="14"/>
      <c r="L57" s="14"/>
      <c r="M57" s="14"/>
    </row>
    <row r="58" spans="1:14" x14ac:dyDescent="0.2">
      <c r="A58" s="12" t="s">
        <v>913</v>
      </c>
      <c r="B58" s="12">
        <v>124</v>
      </c>
      <c r="C58" s="12" t="s">
        <v>915</v>
      </c>
      <c r="F58" s="14"/>
      <c r="G58" s="14">
        <v>100</v>
      </c>
      <c r="H58" s="14"/>
      <c r="I58" s="14"/>
      <c r="J58" s="14"/>
      <c r="K58" s="14"/>
      <c r="L58" s="14"/>
      <c r="M58" s="14"/>
      <c r="N58" s="13">
        <f t="shared" si="0"/>
        <v>100</v>
      </c>
    </row>
    <row r="59" spans="1:14" x14ac:dyDescent="0.2">
      <c r="A59" s="61" t="s">
        <v>917</v>
      </c>
      <c r="B59" s="12"/>
      <c r="F59" s="14"/>
      <c r="G59" s="14"/>
      <c r="H59" s="14"/>
      <c r="I59" s="14"/>
      <c r="J59" s="14"/>
      <c r="K59" s="14"/>
      <c r="L59" s="14"/>
      <c r="M59" s="14"/>
    </row>
    <row r="60" spans="1:14" x14ac:dyDescent="0.2">
      <c r="A60" s="12" t="s">
        <v>918</v>
      </c>
      <c r="B60" s="12">
        <v>281</v>
      </c>
      <c r="C60" s="12" t="s">
        <v>919</v>
      </c>
      <c r="F60" s="14">
        <v>38</v>
      </c>
      <c r="G60" s="14">
        <v>62</v>
      </c>
      <c r="H60" s="14"/>
      <c r="I60" s="14"/>
      <c r="J60" s="14"/>
      <c r="K60" s="14"/>
      <c r="L60" s="14"/>
      <c r="M60" s="14"/>
      <c r="N60" s="13">
        <f t="shared" si="0"/>
        <v>100</v>
      </c>
    </row>
    <row r="61" spans="1:14" x14ac:dyDescent="0.2">
      <c r="A61" s="61" t="s">
        <v>920</v>
      </c>
      <c r="B61" s="12"/>
      <c r="F61" s="14"/>
      <c r="G61" s="14"/>
      <c r="H61" s="14"/>
      <c r="I61" s="14"/>
      <c r="J61" s="14"/>
      <c r="K61" s="14"/>
      <c r="L61" s="14"/>
      <c r="M61" s="14"/>
    </row>
    <row r="62" spans="1:14" x14ac:dyDescent="0.2">
      <c r="A62" s="12" t="s">
        <v>921</v>
      </c>
      <c r="B62" s="12">
        <v>246</v>
      </c>
      <c r="C62" s="12" t="s">
        <v>922</v>
      </c>
      <c r="F62" s="14"/>
      <c r="G62" s="14" t="s">
        <v>150</v>
      </c>
      <c r="H62" s="14"/>
      <c r="I62" s="14"/>
      <c r="J62" s="14"/>
      <c r="K62" s="14"/>
      <c r="L62" s="14"/>
      <c r="M62" s="14"/>
    </row>
    <row r="63" spans="1:14" x14ac:dyDescent="0.2">
      <c r="A63" s="61" t="s">
        <v>254</v>
      </c>
      <c r="B63" s="12"/>
      <c r="F63" s="14"/>
      <c r="G63" s="14"/>
      <c r="H63" s="14"/>
      <c r="I63" s="14"/>
      <c r="J63" s="14"/>
      <c r="K63" s="14"/>
      <c r="L63" s="14"/>
      <c r="M63" s="14"/>
    </row>
    <row r="64" spans="1:14" x14ac:dyDescent="0.2">
      <c r="A64" s="12" t="s">
        <v>923</v>
      </c>
      <c r="B64" s="12" t="s">
        <v>925</v>
      </c>
      <c r="C64" s="12" t="s">
        <v>924</v>
      </c>
      <c r="E64" s="12">
        <v>1.7</v>
      </c>
      <c r="F64" s="14">
        <v>100</v>
      </c>
      <c r="G64" s="14"/>
      <c r="H64" s="14"/>
      <c r="I64" s="14"/>
      <c r="J64" s="14"/>
      <c r="K64" s="14"/>
      <c r="L64" s="14"/>
      <c r="M64" s="14"/>
      <c r="N64" s="13">
        <f t="shared" si="0"/>
        <v>100</v>
      </c>
    </row>
    <row r="65" spans="1:14" x14ac:dyDescent="0.2">
      <c r="A65" s="12"/>
      <c r="B65" s="12"/>
      <c r="F65" s="14"/>
      <c r="G65" s="14"/>
      <c r="H65" s="14"/>
      <c r="I65" s="14"/>
      <c r="J65" s="14"/>
      <c r="K65" s="14"/>
      <c r="L65" s="14"/>
      <c r="M65" s="14"/>
    </row>
    <row r="66" spans="1:14" x14ac:dyDescent="0.2">
      <c r="A66" s="12"/>
      <c r="B66" s="12"/>
      <c r="F66" s="14"/>
      <c r="G66" s="14"/>
      <c r="H66" s="14"/>
      <c r="I66" s="14"/>
      <c r="J66" s="14"/>
      <c r="K66" s="14"/>
      <c r="L66" s="14"/>
      <c r="M66" s="14"/>
    </row>
    <row r="67" spans="1:14" ht="18" x14ac:dyDescent="0.2">
      <c r="A67" s="70" t="s">
        <v>926</v>
      </c>
      <c r="B67" s="12"/>
      <c r="F67" s="14"/>
      <c r="G67" s="14"/>
      <c r="H67" s="14"/>
      <c r="I67" s="14"/>
      <c r="J67" s="14"/>
      <c r="K67" s="14"/>
      <c r="L67" s="14"/>
      <c r="M67" s="14"/>
    </row>
    <row r="68" spans="1:14" ht="18" x14ac:dyDescent="0.2">
      <c r="A68" s="70"/>
      <c r="B68" s="12"/>
      <c r="F68" s="14"/>
      <c r="G68" s="14"/>
      <c r="H68" s="14"/>
      <c r="I68" s="14"/>
      <c r="J68" s="14"/>
      <c r="K68" s="14"/>
      <c r="L68" s="14"/>
      <c r="M68" s="14"/>
    </row>
    <row r="69" spans="1:14" x14ac:dyDescent="0.2">
      <c r="A69" s="61" t="s">
        <v>927</v>
      </c>
      <c r="B69" s="12"/>
      <c r="F69" s="14"/>
      <c r="G69" s="14"/>
      <c r="H69" s="14"/>
      <c r="I69" s="14"/>
      <c r="J69" s="14"/>
      <c r="K69" s="14"/>
      <c r="L69" s="14"/>
      <c r="M69" s="14"/>
    </row>
    <row r="70" spans="1:14" x14ac:dyDescent="0.2">
      <c r="A70" s="12" t="s">
        <v>928</v>
      </c>
      <c r="B70" s="12"/>
      <c r="F70" s="14"/>
      <c r="G70" s="14"/>
      <c r="H70" s="14"/>
      <c r="I70" s="14"/>
      <c r="J70" s="14"/>
      <c r="K70" s="14"/>
      <c r="L70" s="14"/>
      <c r="M70" s="14"/>
    </row>
    <row r="71" spans="1:14" x14ac:dyDescent="0.2">
      <c r="A71" s="12" t="s">
        <v>929</v>
      </c>
      <c r="B71" s="12" t="s">
        <v>971</v>
      </c>
      <c r="C71" s="12" t="s">
        <v>1005</v>
      </c>
      <c r="E71" s="12">
        <v>3.45</v>
      </c>
      <c r="F71" s="14">
        <v>40.299999999999997</v>
      </c>
      <c r="G71" s="14">
        <v>59.7</v>
      </c>
      <c r="H71" s="14"/>
      <c r="I71" s="14"/>
      <c r="J71" s="14"/>
      <c r="K71" s="14"/>
      <c r="L71" s="14"/>
      <c r="M71" s="14"/>
      <c r="N71" s="13">
        <f t="shared" si="0"/>
        <v>100</v>
      </c>
    </row>
    <row r="72" spans="1:14" x14ac:dyDescent="0.2">
      <c r="A72" s="12" t="s">
        <v>930</v>
      </c>
      <c r="B72" s="12" t="s">
        <v>972</v>
      </c>
      <c r="C72" s="12" t="s">
        <v>1006</v>
      </c>
      <c r="E72" s="12">
        <v>0.75</v>
      </c>
      <c r="F72" s="14">
        <v>38.5</v>
      </c>
      <c r="G72" s="14">
        <v>61.5</v>
      </c>
      <c r="H72" s="14"/>
      <c r="I72" s="14"/>
      <c r="J72" s="14"/>
      <c r="K72" s="14"/>
      <c r="L72" s="14"/>
      <c r="M72" s="14"/>
      <c r="N72" s="13">
        <f t="shared" si="0"/>
        <v>100</v>
      </c>
    </row>
    <row r="73" spans="1:14" x14ac:dyDescent="0.2">
      <c r="A73" s="12" t="s">
        <v>931</v>
      </c>
      <c r="B73" s="12" t="s">
        <v>973</v>
      </c>
      <c r="C73" s="12" t="s">
        <v>1007</v>
      </c>
      <c r="E73" s="12">
        <v>0.84</v>
      </c>
      <c r="F73" s="14">
        <v>40</v>
      </c>
      <c r="G73" s="14">
        <v>60</v>
      </c>
      <c r="H73" s="14"/>
      <c r="I73" s="14"/>
      <c r="J73" s="14"/>
      <c r="K73" s="14"/>
      <c r="L73" s="14"/>
      <c r="M73" s="14"/>
      <c r="N73" s="13">
        <f t="shared" si="0"/>
        <v>100</v>
      </c>
    </row>
    <row r="74" spans="1:14" x14ac:dyDescent="0.2">
      <c r="A74" s="12" t="s">
        <v>932</v>
      </c>
      <c r="B74" s="12" t="s">
        <v>974</v>
      </c>
      <c r="C74" s="12" t="s">
        <v>1008</v>
      </c>
      <c r="E74" s="12">
        <v>0.65</v>
      </c>
      <c r="F74" s="14">
        <v>39.700000000000003</v>
      </c>
      <c r="G74" s="14">
        <v>60.3</v>
      </c>
      <c r="H74" s="14"/>
      <c r="I74" s="14"/>
      <c r="J74" s="14"/>
      <c r="K74" s="14"/>
      <c r="L74" s="14"/>
      <c r="M74" s="14"/>
      <c r="N74" s="13">
        <f t="shared" si="0"/>
        <v>100</v>
      </c>
    </row>
    <row r="75" spans="1:14" x14ac:dyDescent="0.2">
      <c r="A75" s="12" t="s">
        <v>933</v>
      </c>
      <c r="B75" s="12" t="s">
        <v>975</v>
      </c>
      <c r="C75" s="12" t="s">
        <v>1009</v>
      </c>
      <c r="E75" s="12">
        <v>0.6</v>
      </c>
      <c r="F75" s="14">
        <v>36.200000000000003</v>
      </c>
      <c r="G75" s="14">
        <v>63.8</v>
      </c>
      <c r="H75" s="14"/>
      <c r="I75" s="14"/>
      <c r="J75" s="14"/>
      <c r="K75" s="14"/>
      <c r="L75" s="14"/>
      <c r="M75" s="14"/>
      <c r="N75" s="13">
        <f t="shared" si="0"/>
        <v>100</v>
      </c>
    </row>
    <row r="76" spans="1:14" x14ac:dyDescent="0.2">
      <c r="A76" s="12" t="s">
        <v>934</v>
      </c>
      <c r="B76" s="12" t="s">
        <v>975</v>
      </c>
      <c r="C76" s="12" t="s">
        <v>1009</v>
      </c>
      <c r="E76" s="12">
        <v>0.55000000000000004</v>
      </c>
      <c r="F76" s="14">
        <v>58.2</v>
      </c>
      <c r="G76" s="14">
        <v>61.8</v>
      </c>
      <c r="H76" s="14"/>
      <c r="I76" s="14"/>
      <c r="J76" s="14"/>
      <c r="K76" s="14"/>
      <c r="L76" s="14"/>
      <c r="M76" s="14"/>
      <c r="N76" s="13">
        <f t="shared" si="0"/>
        <v>120</v>
      </c>
    </row>
    <row r="77" spans="1:14" x14ac:dyDescent="0.2">
      <c r="A77" s="12" t="s">
        <v>935</v>
      </c>
      <c r="B77" s="12" t="s">
        <v>975</v>
      </c>
      <c r="C77" s="12" t="s">
        <v>1009</v>
      </c>
      <c r="E77" s="12">
        <v>0.59</v>
      </c>
      <c r="F77" s="14">
        <v>40.700000000000003</v>
      </c>
      <c r="G77" s="14">
        <v>59.3</v>
      </c>
      <c r="H77" s="14"/>
      <c r="I77" s="14"/>
      <c r="J77" s="14"/>
      <c r="K77" s="14"/>
      <c r="L77" s="14"/>
      <c r="M77" s="14"/>
      <c r="N77" s="13">
        <f t="shared" si="0"/>
        <v>100</v>
      </c>
    </row>
    <row r="78" spans="1:14" x14ac:dyDescent="0.2">
      <c r="A78" s="12" t="s">
        <v>936</v>
      </c>
      <c r="B78" s="12" t="s">
        <v>975</v>
      </c>
      <c r="C78" s="12" t="s">
        <v>1009</v>
      </c>
      <c r="E78" s="12">
        <v>0.46</v>
      </c>
      <c r="F78" s="14">
        <v>36</v>
      </c>
      <c r="G78" s="14">
        <v>64</v>
      </c>
      <c r="H78" s="14"/>
      <c r="I78" s="14"/>
      <c r="J78" s="14"/>
      <c r="K78" s="14"/>
      <c r="L78" s="14"/>
      <c r="M78" s="14"/>
      <c r="N78" s="13">
        <f t="shared" ref="N78:N141" si="1">SUM(F78:M78)</f>
        <v>100</v>
      </c>
    </row>
    <row r="79" spans="1:14" x14ac:dyDescent="0.2">
      <c r="A79" s="12" t="s">
        <v>937</v>
      </c>
      <c r="B79" s="12" t="s">
        <v>976</v>
      </c>
      <c r="C79" s="12" t="s">
        <v>1010</v>
      </c>
      <c r="E79" s="12">
        <v>0.62</v>
      </c>
      <c r="F79" s="14">
        <v>39.700000000000003</v>
      </c>
      <c r="G79" s="14">
        <v>60.3</v>
      </c>
      <c r="H79" s="14"/>
      <c r="I79" s="14"/>
      <c r="J79" s="14"/>
      <c r="K79" s="14"/>
      <c r="L79" s="14"/>
      <c r="M79" s="14"/>
      <c r="N79" s="13">
        <f t="shared" si="1"/>
        <v>100</v>
      </c>
    </row>
    <row r="80" spans="1:14" x14ac:dyDescent="0.2">
      <c r="A80" s="12" t="s">
        <v>938</v>
      </c>
      <c r="B80" s="12" t="s">
        <v>977</v>
      </c>
      <c r="C80" s="12" t="s">
        <v>1011</v>
      </c>
      <c r="E80" s="12">
        <v>0.34</v>
      </c>
      <c r="F80" s="14">
        <v>52.4</v>
      </c>
      <c r="G80" s="14">
        <v>47.6</v>
      </c>
      <c r="H80" s="14"/>
      <c r="I80" s="14"/>
      <c r="J80" s="14"/>
      <c r="K80" s="14"/>
      <c r="L80" s="14"/>
      <c r="M80" s="14"/>
      <c r="N80" s="13">
        <f t="shared" si="1"/>
        <v>100</v>
      </c>
    </row>
    <row r="81" spans="1:14" x14ac:dyDescent="0.2">
      <c r="A81" s="12" t="s">
        <v>939</v>
      </c>
      <c r="B81" s="12" t="s">
        <v>978</v>
      </c>
      <c r="C81" s="12" t="s">
        <v>1012</v>
      </c>
      <c r="E81" s="12">
        <v>0.8</v>
      </c>
      <c r="F81" s="14">
        <v>42</v>
      </c>
      <c r="G81" s="14">
        <v>58</v>
      </c>
      <c r="H81" s="14"/>
      <c r="I81" s="14"/>
      <c r="J81" s="14"/>
      <c r="K81" s="14"/>
      <c r="L81" s="14"/>
      <c r="M81" s="14"/>
      <c r="N81" s="13">
        <f t="shared" si="1"/>
        <v>100</v>
      </c>
    </row>
    <row r="82" spans="1:14" x14ac:dyDescent="0.2">
      <c r="A82" s="12" t="s">
        <v>940</v>
      </c>
      <c r="B82" s="12" t="s">
        <v>978</v>
      </c>
      <c r="C82" s="12" t="s">
        <v>1012</v>
      </c>
      <c r="E82" s="12">
        <v>0.62</v>
      </c>
      <c r="F82" s="14">
        <v>37.299999999999997</v>
      </c>
      <c r="G82" s="14">
        <v>62.7</v>
      </c>
      <c r="H82" s="14"/>
      <c r="I82" s="14"/>
      <c r="J82" s="14"/>
      <c r="K82" s="14"/>
      <c r="L82" s="14"/>
      <c r="M82" s="14"/>
      <c r="N82" s="13">
        <f t="shared" si="1"/>
        <v>100</v>
      </c>
    </row>
    <row r="83" spans="1:14" x14ac:dyDescent="0.2">
      <c r="A83" s="12" t="s">
        <v>941</v>
      </c>
      <c r="B83" s="12" t="s">
        <v>979</v>
      </c>
      <c r="C83" s="12" t="s">
        <v>1013</v>
      </c>
      <c r="E83" s="12">
        <v>0.63</v>
      </c>
      <c r="F83" s="14">
        <v>38</v>
      </c>
      <c r="G83" s="14">
        <v>62</v>
      </c>
      <c r="H83" s="14"/>
      <c r="I83" s="14"/>
      <c r="J83" s="14"/>
      <c r="K83" s="14"/>
      <c r="L83" s="14"/>
      <c r="M83" s="14"/>
      <c r="N83" s="13">
        <f t="shared" si="1"/>
        <v>100</v>
      </c>
    </row>
    <row r="84" spans="1:14" x14ac:dyDescent="0.2">
      <c r="A84" s="12" t="s">
        <v>942</v>
      </c>
      <c r="B84" s="12" t="s">
        <v>980</v>
      </c>
      <c r="C84" s="12" t="s">
        <v>1014</v>
      </c>
      <c r="E84" s="12">
        <v>0.57999999999999996</v>
      </c>
      <c r="F84" s="14">
        <v>38</v>
      </c>
      <c r="G84" s="14">
        <v>62</v>
      </c>
      <c r="H84" s="14"/>
      <c r="I84" s="14"/>
      <c r="J84" s="14"/>
      <c r="K84" s="14"/>
      <c r="L84" s="14"/>
      <c r="M84" s="14"/>
      <c r="N84" s="13">
        <f t="shared" si="1"/>
        <v>100</v>
      </c>
    </row>
    <row r="85" spans="1:14" x14ac:dyDescent="0.2">
      <c r="A85" s="12" t="s">
        <v>943</v>
      </c>
      <c r="B85" s="12" t="s">
        <v>981</v>
      </c>
      <c r="C85" s="12" t="s">
        <v>1015</v>
      </c>
      <c r="E85" s="12">
        <v>0.7</v>
      </c>
      <c r="F85" s="14">
        <v>37.5</v>
      </c>
      <c r="G85" s="14">
        <v>62.5</v>
      </c>
      <c r="H85" s="14"/>
      <c r="I85" s="14"/>
      <c r="J85" s="14"/>
      <c r="K85" s="14"/>
      <c r="L85" s="14"/>
      <c r="M85" s="14"/>
      <c r="N85" s="13">
        <f t="shared" si="1"/>
        <v>100</v>
      </c>
    </row>
    <row r="86" spans="1:14" x14ac:dyDescent="0.2">
      <c r="A86" s="12" t="s">
        <v>944</v>
      </c>
      <c r="B86" s="12" t="s">
        <v>982</v>
      </c>
      <c r="C86" s="12" t="s">
        <v>1016</v>
      </c>
      <c r="E86" s="12">
        <v>0.7</v>
      </c>
      <c r="F86" s="14">
        <v>39.200000000000003</v>
      </c>
      <c r="G86" s="14">
        <v>60.8</v>
      </c>
      <c r="H86" s="14"/>
      <c r="I86" s="14"/>
      <c r="J86" s="14"/>
      <c r="K86" s="14"/>
      <c r="L86" s="14"/>
      <c r="M86" s="14"/>
      <c r="N86" s="13">
        <f t="shared" si="1"/>
        <v>100</v>
      </c>
    </row>
    <row r="87" spans="1:14" x14ac:dyDescent="0.2">
      <c r="A87" s="12" t="s">
        <v>945</v>
      </c>
      <c r="B87" s="12" t="s">
        <v>983</v>
      </c>
      <c r="C87" s="12" t="s">
        <v>1017</v>
      </c>
      <c r="E87" s="12">
        <v>0.8</v>
      </c>
      <c r="F87" s="14">
        <v>38.5</v>
      </c>
      <c r="G87" s="14">
        <v>61.5</v>
      </c>
      <c r="H87" s="14"/>
      <c r="I87" s="14"/>
      <c r="J87" s="14"/>
      <c r="K87" s="14"/>
      <c r="L87" s="14"/>
      <c r="M87" s="14"/>
      <c r="N87" s="13">
        <f t="shared" si="1"/>
        <v>100</v>
      </c>
    </row>
    <row r="88" spans="1:14" x14ac:dyDescent="0.2">
      <c r="A88" s="12" t="s">
        <v>946</v>
      </c>
      <c r="B88" s="12" t="s">
        <v>983</v>
      </c>
      <c r="C88" s="12" t="s">
        <v>1017</v>
      </c>
      <c r="E88" s="12">
        <v>0.79</v>
      </c>
      <c r="F88" s="14">
        <v>38.200000000000003</v>
      </c>
      <c r="G88" s="14">
        <v>60.8</v>
      </c>
      <c r="H88" s="14"/>
      <c r="I88" s="14"/>
      <c r="J88" s="14"/>
      <c r="K88" s="14"/>
      <c r="L88" s="14"/>
      <c r="M88" s="14"/>
      <c r="N88" s="13">
        <f t="shared" si="1"/>
        <v>99</v>
      </c>
    </row>
    <row r="89" spans="1:14" x14ac:dyDescent="0.2">
      <c r="A89" s="12" t="s">
        <v>947</v>
      </c>
      <c r="B89" s="12" t="s">
        <v>984</v>
      </c>
      <c r="C89" s="12" t="s">
        <v>1018</v>
      </c>
      <c r="E89" s="12">
        <v>0.72</v>
      </c>
      <c r="F89" s="14">
        <v>37.299999999999997</v>
      </c>
      <c r="G89" s="14">
        <v>62.7</v>
      </c>
      <c r="H89" s="14"/>
      <c r="I89" s="14"/>
      <c r="J89" s="14"/>
      <c r="K89" s="14"/>
      <c r="L89" s="14"/>
      <c r="M89" s="14"/>
      <c r="N89" s="13">
        <f t="shared" si="1"/>
        <v>100</v>
      </c>
    </row>
    <row r="90" spans="1:14" x14ac:dyDescent="0.2">
      <c r="A90" s="12" t="s">
        <v>948</v>
      </c>
      <c r="B90" s="12" t="s">
        <v>984</v>
      </c>
      <c r="C90" s="12" t="s">
        <v>1018</v>
      </c>
      <c r="E90" s="12">
        <v>0.95</v>
      </c>
      <c r="F90" s="14">
        <v>34.4</v>
      </c>
      <c r="G90" s="14">
        <v>65.599999999999994</v>
      </c>
      <c r="H90" s="14"/>
      <c r="I90" s="14"/>
      <c r="J90" s="14"/>
      <c r="K90" s="14"/>
      <c r="L90" s="14"/>
      <c r="M90" s="14"/>
      <c r="N90" s="13">
        <f t="shared" si="1"/>
        <v>100</v>
      </c>
    </row>
    <row r="91" spans="1:14" x14ac:dyDescent="0.2">
      <c r="A91" s="12" t="s">
        <v>949</v>
      </c>
      <c r="B91" s="12" t="s">
        <v>985</v>
      </c>
      <c r="C91" s="12" t="s">
        <v>1019</v>
      </c>
      <c r="E91" s="12">
        <v>0.9</v>
      </c>
      <c r="F91" s="14">
        <v>43.1</v>
      </c>
      <c r="G91" s="14">
        <v>56.9</v>
      </c>
      <c r="H91" s="14"/>
      <c r="I91" s="14"/>
      <c r="J91" s="14"/>
      <c r="K91" s="14"/>
      <c r="L91" s="14"/>
      <c r="M91" s="14"/>
      <c r="N91" s="13">
        <f t="shared" si="1"/>
        <v>100</v>
      </c>
    </row>
    <row r="92" spans="1:14" x14ac:dyDescent="0.2">
      <c r="A92" s="12" t="s">
        <v>950</v>
      </c>
      <c r="B92" s="12" t="s">
        <v>986</v>
      </c>
      <c r="C92" s="12" t="s">
        <v>1020</v>
      </c>
      <c r="E92" s="12">
        <v>0.68</v>
      </c>
      <c r="F92" s="14">
        <v>43.5</v>
      </c>
      <c r="G92" s="14">
        <v>56.5</v>
      </c>
      <c r="H92" s="14"/>
      <c r="I92" s="14"/>
      <c r="J92" s="14"/>
      <c r="K92" s="14"/>
      <c r="L92" s="14"/>
      <c r="M92" s="14"/>
      <c r="N92" s="13">
        <f t="shared" si="1"/>
        <v>100</v>
      </c>
    </row>
    <row r="93" spans="1:14" x14ac:dyDescent="0.2">
      <c r="A93" s="12" t="s">
        <v>951</v>
      </c>
      <c r="B93" s="12" t="s">
        <v>987</v>
      </c>
      <c r="C93" s="12" t="s">
        <v>1021</v>
      </c>
      <c r="E93" s="12">
        <v>0.72</v>
      </c>
      <c r="F93" s="14">
        <v>36.5</v>
      </c>
      <c r="G93" s="14">
        <v>63.5</v>
      </c>
      <c r="H93" s="14"/>
      <c r="I93" s="14"/>
      <c r="J93" s="14"/>
      <c r="K93" s="14"/>
      <c r="L93" s="14"/>
      <c r="M93" s="14"/>
      <c r="N93" s="13">
        <f t="shared" si="1"/>
        <v>100</v>
      </c>
    </row>
    <row r="94" spans="1:14" x14ac:dyDescent="0.2">
      <c r="A94" s="12" t="s">
        <v>952</v>
      </c>
      <c r="B94" s="12" t="s">
        <v>988</v>
      </c>
      <c r="C94" s="12" t="s">
        <v>1022</v>
      </c>
      <c r="E94" s="12">
        <v>0.64</v>
      </c>
      <c r="F94" s="14">
        <v>38</v>
      </c>
      <c r="G94" s="14">
        <v>62</v>
      </c>
      <c r="H94" s="14"/>
      <c r="I94" s="14"/>
      <c r="J94" s="14"/>
      <c r="K94" s="14"/>
      <c r="L94" s="14"/>
      <c r="M94" s="14"/>
      <c r="N94" s="13">
        <f t="shared" si="1"/>
        <v>100</v>
      </c>
    </row>
    <row r="95" spans="1:14" x14ac:dyDescent="0.2">
      <c r="A95" s="12" t="s">
        <v>953</v>
      </c>
      <c r="B95" s="12" t="s">
        <v>989</v>
      </c>
      <c r="C95" s="12" t="s">
        <v>1023</v>
      </c>
      <c r="E95" s="12">
        <v>0.7</v>
      </c>
      <c r="F95" s="14">
        <v>31.8</v>
      </c>
      <c r="G95" s="14">
        <v>68.2</v>
      </c>
      <c r="H95" s="14"/>
      <c r="I95" s="14"/>
      <c r="J95" s="14"/>
      <c r="K95" s="14"/>
      <c r="L95" s="14"/>
      <c r="M95" s="14"/>
      <c r="N95" s="13">
        <f t="shared" si="1"/>
        <v>100</v>
      </c>
    </row>
    <row r="96" spans="1:14" x14ac:dyDescent="0.2">
      <c r="A96" s="12" t="s">
        <v>954</v>
      </c>
      <c r="B96" s="12" t="s">
        <v>990</v>
      </c>
      <c r="C96" s="12" t="s">
        <v>1024</v>
      </c>
      <c r="E96" s="12">
        <v>0.64</v>
      </c>
      <c r="F96" s="14">
        <v>35.299999999999997</v>
      </c>
      <c r="G96" s="14">
        <v>64.5</v>
      </c>
      <c r="H96" s="14"/>
      <c r="I96" s="14"/>
      <c r="J96" s="14"/>
      <c r="K96" s="14"/>
      <c r="L96" s="14"/>
      <c r="M96" s="14"/>
      <c r="N96" s="13">
        <f t="shared" si="1"/>
        <v>99.8</v>
      </c>
    </row>
    <row r="97" spans="1:14" x14ac:dyDescent="0.2">
      <c r="A97" s="12" t="s">
        <v>955</v>
      </c>
      <c r="B97" s="12" t="s">
        <v>991</v>
      </c>
      <c r="C97" s="12" t="s">
        <v>1025</v>
      </c>
      <c r="E97" s="12">
        <v>0.69</v>
      </c>
      <c r="F97" s="14">
        <v>38.200000000000003</v>
      </c>
      <c r="G97" s="14">
        <v>61.8</v>
      </c>
      <c r="H97" s="14"/>
      <c r="I97" s="14"/>
      <c r="J97" s="14"/>
      <c r="K97" s="14"/>
      <c r="L97" s="14"/>
      <c r="M97" s="14"/>
      <c r="N97" s="13">
        <f t="shared" si="1"/>
        <v>100</v>
      </c>
    </row>
    <row r="98" spans="1:14" x14ac:dyDescent="0.2">
      <c r="A98" s="12" t="s">
        <v>956</v>
      </c>
      <c r="B98" s="12" t="s">
        <v>992</v>
      </c>
      <c r="C98" s="12" t="s">
        <v>1026</v>
      </c>
      <c r="E98" s="12">
        <v>0.69</v>
      </c>
      <c r="F98" s="14">
        <v>40.799999999999997</v>
      </c>
      <c r="G98" s="14">
        <v>59.2</v>
      </c>
      <c r="H98" s="14"/>
      <c r="I98" s="14"/>
      <c r="J98" s="14"/>
      <c r="K98" s="14"/>
      <c r="L98" s="14"/>
      <c r="M98" s="14"/>
      <c r="N98" s="13">
        <f t="shared" si="1"/>
        <v>100</v>
      </c>
    </row>
    <row r="99" spans="1:14" x14ac:dyDescent="0.2">
      <c r="A99" s="12" t="s">
        <v>957</v>
      </c>
      <c r="B99" s="12" t="s">
        <v>993</v>
      </c>
      <c r="C99" s="12" t="s">
        <v>1027</v>
      </c>
      <c r="E99" s="12">
        <v>0.62</v>
      </c>
      <c r="F99" s="14">
        <v>36.6</v>
      </c>
      <c r="G99" s="14">
        <v>63.4</v>
      </c>
      <c r="H99" s="14"/>
      <c r="I99" s="14"/>
      <c r="J99" s="14"/>
      <c r="K99" s="14"/>
      <c r="L99" s="14"/>
      <c r="M99" s="14"/>
      <c r="N99" s="13">
        <f t="shared" si="1"/>
        <v>100</v>
      </c>
    </row>
    <row r="100" spans="1:14" x14ac:dyDescent="0.2">
      <c r="A100" s="12" t="s">
        <v>958</v>
      </c>
      <c r="B100" s="12" t="s">
        <v>994</v>
      </c>
      <c r="C100" s="12" t="s">
        <v>898</v>
      </c>
      <c r="E100" s="12">
        <v>0.75</v>
      </c>
      <c r="F100" s="14">
        <v>36.9</v>
      </c>
      <c r="G100" s="14">
        <v>63.1</v>
      </c>
      <c r="H100" s="14"/>
      <c r="I100" s="14"/>
      <c r="J100" s="14"/>
      <c r="K100" s="14"/>
      <c r="L100" s="14"/>
      <c r="M100" s="14"/>
      <c r="N100" s="13">
        <f t="shared" si="1"/>
        <v>100</v>
      </c>
    </row>
    <row r="101" spans="1:14" x14ac:dyDescent="0.2">
      <c r="A101" s="12" t="s">
        <v>959</v>
      </c>
      <c r="B101" s="12" t="s">
        <v>995</v>
      </c>
      <c r="C101" s="12" t="s">
        <v>1028</v>
      </c>
      <c r="E101" s="12">
        <v>0.76</v>
      </c>
      <c r="F101" s="14">
        <v>46.6</v>
      </c>
      <c r="G101" s="14">
        <v>53.4</v>
      </c>
      <c r="H101" s="14"/>
      <c r="I101" s="14"/>
      <c r="J101" s="14"/>
      <c r="K101" s="14"/>
      <c r="L101" s="14"/>
      <c r="M101" s="14"/>
      <c r="N101" s="13">
        <f t="shared" si="1"/>
        <v>100</v>
      </c>
    </row>
    <row r="102" spans="1:14" x14ac:dyDescent="0.2">
      <c r="A102" s="12" t="s">
        <v>960</v>
      </c>
      <c r="B102" s="12" t="s">
        <v>996</v>
      </c>
      <c r="C102" s="12" t="s">
        <v>1029</v>
      </c>
      <c r="E102" s="12">
        <v>0.8</v>
      </c>
      <c r="F102" s="14">
        <v>38.200000000000003</v>
      </c>
      <c r="G102" s="14">
        <v>61.8</v>
      </c>
      <c r="H102" s="14"/>
      <c r="I102" s="14"/>
      <c r="J102" s="14"/>
      <c r="K102" s="14"/>
      <c r="L102" s="14"/>
      <c r="M102" s="14"/>
      <c r="N102" s="13">
        <f t="shared" si="1"/>
        <v>100</v>
      </c>
    </row>
    <row r="103" spans="1:14" x14ac:dyDescent="0.2">
      <c r="A103" s="12" t="s">
        <v>961</v>
      </c>
      <c r="B103" s="12" t="s">
        <v>996</v>
      </c>
      <c r="C103" s="12" t="s">
        <v>1029</v>
      </c>
      <c r="E103" s="12">
        <v>0.73</v>
      </c>
      <c r="F103" s="14">
        <v>39.5</v>
      </c>
      <c r="G103" s="14">
        <v>60.5</v>
      </c>
      <c r="H103" s="14"/>
      <c r="I103" s="14"/>
      <c r="J103" s="14"/>
      <c r="K103" s="14"/>
      <c r="L103" s="14"/>
      <c r="M103" s="14"/>
      <c r="N103" s="13">
        <f t="shared" si="1"/>
        <v>100</v>
      </c>
    </row>
    <row r="104" spans="1:14" x14ac:dyDescent="0.2">
      <c r="A104" s="12" t="s">
        <v>962</v>
      </c>
      <c r="B104" s="12" t="s">
        <v>997</v>
      </c>
      <c r="C104" s="12" t="s">
        <v>1030</v>
      </c>
      <c r="E104" s="12">
        <v>0.78</v>
      </c>
      <c r="F104" s="14">
        <v>40</v>
      </c>
      <c r="G104" s="14">
        <v>60</v>
      </c>
      <c r="H104" s="14"/>
      <c r="I104" s="14"/>
      <c r="J104" s="14"/>
      <c r="K104" s="14"/>
      <c r="L104" s="14"/>
      <c r="M104" s="14"/>
      <c r="N104" s="13">
        <f t="shared" si="1"/>
        <v>100</v>
      </c>
    </row>
    <row r="105" spans="1:14" x14ac:dyDescent="0.2">
      <c r="A105" s="12" t="s">
        <v>963</v>
      </c>
      <c r="B105" s="12" t="s">
        <v>998</v>
      </c>
      <c r="C105" s="12" t="s">
        <v>1031</v>
      </c>
      <c r="E105" s="12">
        <v>0.8</v>
      </c>
      <c r="F105" s="14">
        <v>40</v>
      </c>
      <c r="G105" s="14">
        <v>60</v>
      </c>
      <c r="H105" s="14"/>
      <c r="I105" s="14"/>
      <c r="J105" s="14"/>
      <c r="K105" s="14"/>
      <c r="L105" s="14"/>
      <c r="M105" s="14"/>
      <c r="N105" s="13">
        <f t="shared" si="1"/>
        <v>100</v>
      </c>
    </row>
    <row r="106" spans="1:14" x14ac:dyDescent="0.2">
      <c r="A106" s="12" t="s">
        <v>964</v>
      </c>
      <c r="B106" s="12" t="s">
        <v>999</v>
      </c>
      <c r="C106" s="12" t="s">
        <v>1032</v>
      </c>
      <c r="E106" s="12">
        <v>0.75</v>
      </c>
      <c r="F106" s="14">
        <v>34.6</v>
      </c>
      <c r="G106" s="14">
        <v>62.4</v>
      </c>
      <c r="H106" s="14"/>
      <c r="I106" s="14"/>
      <c r="J106" s="14"/>
      <c r="K106" s="14"/>
      <c r="L106" s="14"/>
      <c r="M106" s="14"/>
      <c r="N106" s="53">
        <f t="shared" si="1"/>
        <v>97</v>
      </c>
    </row>
    <row r="107" spans="1:14" x14ac:dyDescent="0.2">
      <c r="A107" s="12" t="s">
        <v>965</v>
      </c>
      <c r="B107" s="12" t="s">
        <v>1000</v>
      </c>
      <c r="C107" s="12" t="s">
        <v>1033</v>
      </c>
      <c r="E107" s="12">
        <v>0.7</v>
      </c>
      <c r="F107" s="14">
        <v>41.5</v>
      </c>
      <c r="G107" s="14">
        <v>58.5</v>
      </c>
      <c r="H107" s="14"/>
      <c r="I107" s="14"/>
      <c r="J107" s="14"/>
      <c r="K107" s="14"/>
      <c r="L107" s="14"/>
      <c r="M107" s="14"/>
      <c r="N107" s="13">
        <f t="shared" si="1"/>
        <v>100</v>
      </c>
    </row>
    <row r="108" spans="1:14" x14ac:dyDescent="0.2">
      <c r="A108" s="12" t="s">
        <v>966</v>
      </c>
      <c r="B108" s="12" t="s">
        <v>1001</v>
      </c>
      <c r="C108" s="12" t="s">
        <v>1034</v>
      </c>
      <c r="E108" s="12">
        <v>0.77</v>
      </c>
      <c r="F108" s="14">
        <v>39.799999999999997</v>
      </c>
      <c r="G108" s="14">
        <v>60.2</v>
      </c>
      <c r="H108" s="14"/>
      <c r="I108" s="14"/>
      <c r="J108" s="14"/>
      <c r="K108" s="14"/>
      <c r="L108" s="14"/>
      <c r="M108" s="14"/>
      <c r="N108" s="13">
        <f t="shared" si="1"/>
        <v>100</v>
      </c>
    </row>
    <row r="109" spans="1:14" x14ac:dyDescent="0.2">
      <c r="A109" s="12" t="s">
        <v>967</v>
      </c>
      <c r="B109" s="12" t="s">
        <v>1002</v>
      </c>
      <c r="C109" s="12" t="s">
        <v>1035</v>
      </c>
      <c r="E109" s="12">
        <v>0.85</v>
      </c>
      <c r="F109" s="14">
        <v>39.4</v>
      </c>
      <c r="G109" s="14">
        <v>60.6</v>
      </c>
      <c r="H109" s="14"/>
      <c r="I109" s="14"/>
      <c r="J109" s="14"/>
      <c r="K109" s="14"/>
      <c r="L109" s="14"/>
      <c r="M109" s="14"/>
      <c r="N109" s="13">
        <f t="shared" si="1"/>
        <v>100</v>
      </c>
    </row>
    <row r="110" spans="1:14" x14ac:dyDescent="0.2">
      <c r="A110" s="12" t="s">
        <v>968</v>
      </c>
      <c r="B110" s="12" t="s">
        <v>1002</v>
      </c>
      <c r="C110" s="12" t="s">
        <v>1035</v>
      </c>
      <c r="E110" s="12">
        <v>0.84</v>
      </c>
      <c r="F110" s="14">
        <v>40.799999999999997</v>
      </c>
      <c r="G110" s="14">
        <v>59.2</v>
      </c>
      <c r="H110" s="14"/>
      <c r="I110" s="14"/>
      <c r="J110" s="14"/>
      <c r="K110" s="14"/>
      <c r="L110" s="14"/>
      <c r="M110" s="14"/>
      <c r="N110" s="13">
        <f t="shared" si="1"/>
        <v>100</v>
      </c>
    </row>
    <row r="111" spans="1:14" x14ac:dyDescent="0.2">
      <c r="A111" s="12" t="s">
        <v>969</v>
      </c>
      <c r="B111" s="12" t="s">
        <v>1003</v>
      </c>
      <c r="C111" s="12" t="s">
        <v>1036</v>
      </c>
      <c r="E111" s="12">
        <v>0.8</v>
      </c>
      <c r="F111" s="14">
        <v>37</v>
      </c>
      <c r="G111" s="14">
        <v>63</v>
      </c>
      <c r="H111" s="14"/>
      <c r="I111" s="14"/>
      <c r="J111" s="14"/>
      <c r="K111" s="14"/>
      <c r="L111" s="14"/>
      <c r="M111" s="14"/>
      <c r="N111" s="13">
        <f t="shared" si="1"/>
        <v>100</v>
      </c>
    </row>
    <row r="112" spans="1:14" x14ac:dyDescent="0.2">
      <c r="A112" s="12" t="s">
        <v>970</v>
      </c>
      <c r="B112" s="12" t="s">
        <v>1004</v>
      </c>
      <c r="C112" s="12" t="s">
        <v>1037</v>
      </c>
      <c r="E112" s="12">
        <v>0.6</v>
      </c>
      <c r="F112" s="14">
        <v>37.299999999999997</v>
      </c>
      <c r="G112" s="14">
        <v>62.7</v>
      </c>
      <c r="H112" s="14"/>
      <c r="I112" s="14"/>
      <c r="J112" s="14"/>
      <c r="K112" s="14"/>
      <c r="L112" s="14"/>
      <c r="M112" s="14"/>
      <c r="N112" s="13">
        <f t="shared" si="1"/>
        <v>100</v>
      </c>
    </row>
    <row r="113" spans="1:14" x14ac:dyDescent="0.2">
      <c r="A113" s="12" t="s">
        <v>1038</v>
      </c>
      <c r="B113" s="12" t="s">
        <v>1059</v>
      </c>
      <c r="C113" s="12" t="s">
        <v>1075</v>
      </c>
      <c r="E113" s="12">
        <v>0.55000000000000004</v>
      </c>
      <c r="F113" s="14">
        <v>37.299999999999997</v>
      </c>
      <c r="G113" s="14">
        <v>62.5</v>
      </c>
      <c r="H113" s="14"/>
      <c r="I113" s="14"/>
      <c r="J113" s="14"/>
      <c r="K113" s="14"/>
      <c r="L113" s="14"/>
      <c r="M113" s="14"/>
      <c r="N113" s="13">
        <f t="shared" si="1"/>
        <v>99.8</v>
      </c>
    </row>
    <row r="114" spans="1:14" x14ac:dyDescent="0.2">
      <c r="A114" s="12" t="s">
        <v>1039</v>
      </c>
      <c r="B114" s="12" t="s">
        <v>1060</v>
      </c>
      <c r="C114" s="12" t="s">
        <v>1076</v>
      </c>
      <c r="E114" s="12">
        <v>0.56000000000000005</v>
      </c>
      <c r="F114" s="14">
        <v>34.200000000000003</v>
      </c>
      <c r="G114" s="14">
        <v>62.8</v>
      </c>
      <c r="H114" s="14"/>
      <c r="I114" s="14"/>
      <c r="J114" s="14"/>
      <c r="K114" s="14"/>
      <c r="L114" s="14"/>
      <c r="M114" s="14"/>
      <c r="N114" s="53">
        <f t="shared" si="1"/>
        <v>97</v>
      </c>
    </row>
    <row r="115" spans="1:14" x14ac:dyDescent="0.2">
      <c r="A115" s="12" t="s">
        <v>1040</v>
      </c>
      <c r="B115" s="12" t="s">
        <v>1061</v>
      </c>
      <c r="C115" s="12" t="s">
        <v>1077</v>
      </c>
      <c r="E115" s="12">
        <v>0.73</v>
      </c>
      <c r="F115" s="14">
        <v>37</v>
      </c>
      <c r="G115" s="14">
        <v>63</v>
      </c>
      <c r="H115" s="14"/>
      <c r="I115" s="14"/>
      <c r="J115" s="14"/>
      <c r="K115" s="14"/>
      <c r="L115" s="14"/>
      <c r="M115" s="14"/>
      <c r="N115" s="13">
        <f t="shared" si="1"/>
        <v>100</v>
      </c>
    </row>
    <row r="116" spans="1:14" x14ac:dyDescent="0.2">
      <c r="A116" s="12" t="s">
        <v>1041</v>
      </c>
      <c r="B116" s="12" t="s">
        <v>1062</v>
      </c>
      <c r="C116" s="12" t="s">
        <v>1078</v>
      </c>
      <c r="E116" s="12">
        <v>0.7</v>
      </c>
      <c r="F116" s="14">
        <v>37.6</v>
      </c>
      <c r="G116" s="14">
        <v>62.4</v>
      </c>
      <c r="H116" s="14"/>
      <c r="I116" s="14"/>
      <c r="J116" s="14"/>
      <c r="K116" s="14"/>
      <c r="L116" s="14"/>
      <c r="M116" s="14"/>
      <c r="N116" s="13">
        <f t="shared" si="1"/>
        <v>100</v>
      </c>
    </row>
    <row r="117" spans="1:14" x14ac:dyDescent="0.2">
      <c r="A117" s="12" t="s">
        <v>1042</v>
      </c>
      <c r="B117" s="12" t="s">
        <v>1063</v>
      </c>
      <c r="C117" s="12" t="s">
        <v>1079</v>
      </c>
      <c r="E117" s="12">
        <v>0.75</v>
      </c>
      <c r="F117" s="14">
        <v>37.700000000000003</v>
      </c>
      <c r="G117" s="14">
        <v>62.3</v>
      </c>
      <c r="H117" s="14"/>
      <c r="I117" s="14"/>
      <c r="J117" s="14"/>
      <c r="K117" s="14"/>
      <c r="L117" s="14"/>
      <c r="M117" s="14"/>
      <c r="N117" s="13">
        <f t="shared" si="1"/>
        <v>100</v>
      </c>
    </row>
    <row r="118" spans="1:14" x14ac:dyDescent="0.2">
      <c r="A118" s="12" t="s">
        <v>1043</v>
      </c>
      <c r="B118" s="12" t="s">
        <v>1064</v>
      </c>
      <c r="C118" s="12" t="s">
        <v>1080</v>
      </c>
      <c r="E118" s="12">
        <v>0.55000000000000004</v>
      </c>
      <c r="F118" s="14">
        <v>40.200000000000003</v>
      </c>
      <c r="G118" s="14">
        <v>59.8</v>
      </c>
      <c r="H118" s="14"/>
      <c r="I118" s="14"/>
      <c r="J118" s="14"/>
      <c r="K118" s="14"/>
      <c r="L118" s="14"/>
      <c r="M118" s="14"/>
      <c r="N118" s="13">
        <f t="shared" si="1"/>
        <v>100</v>
      </c>
    </row>
    <row r="119" spans="1:14" x14ac:dyDescent="0.2">
      <c r="A119" s="12" t="s">
        <v>1044</v>
      </c>
      <c r="B119" s="12" t="s">
        <v>1065</v>
      </c>
      <c r="C119" s="12" t="s">
        <v>1081</v>
      </c>
      <c r="E119" s="12">
        <v>0.64</v>
      </c>
      <c r="F119" s="14">
        <v>41.3</v>
      </c>
      <c r="G119" s="14">
        <v>58.7</v>
      </c>
      <c r="H119" s="14"/>
      <c r="I119" s="14"/>
      <c r="J119" s="14"/>
      <c r="K119" s="14"/>
      <c r="L119" s="14"/>
      <c r="M119" s="14"/>
      <c r="N119" s="13">
        <f t="shared" si="1"/>
        <v>100</v>
      </c>
    </row>
    <row r="120" spans="1:14" x14ac:dyDescent="0.2">
      <c r="A120" s="12" t="s">
        <v>1045</v>
      </c>
      <c r="B120" s="12" t="s">
        <v>1065</v>
      </c>
      <c r="C120" s="12" t="s">
        <v>1081</v>
      </c>
      <c r="E120" s="12">
        <v>0.64</v>
      </c>
      <c r="F120" s="14">
        <v>30.1</v>
      </c>
      <c r="G120" s="14">
        <v>69.900000000000006</v>
      </c>
      <c r="H120" s="14"/>
      <c r="I120" s="14"/>
      <c r="J120" s="14"/>
      <c r="K120" s="14"/>
      <c r="L120" s="14"/>
      <c r="M120" s="14"/>
      <c r="N120" s="13">
        <f t="shared" si="1"/>
        <v>100</v>
      </c>
    </row>
    <row r="121" spans="1:14" x14ac:dyDescent="0.2">
      <c r="A121" s="12" t="s">
        <v>1046</v>
      </c>
      <c r="B121" s="12" t="s">
        <v>1066</v>
      </c>
      <c r="C121" s="12" t="s">
        <v>1082</v>
      </c>
      <c r="E121" s="12">
        <v>0.7</v>
      </c>
      <c r="F121" s="14">
        <v>40.700000000000003</v>
      </c>
      <c r="G121" s="14">
        <v>59.3</v>
      </c>
      <c r="H121" s="14"/>
      <c r="I121" s="14"/>
      <c r="J121" s="14"/>
      <c r="K121" s="14"/>
      <c r="L121" s="14"/>
      <c r="M121" s="14"/>
      <c r="N121" s="13">
        <f t="shared" si="1"/>
        <v>100</v>
      </c>
    </row>
    <row r="122" spans="1:14" x14ac:dyDescent="0.2">
      <c r="A122" s="12" t="s">
        <v>1047</v>
      </c>
      <c r="B122" s="12" t="s">
        <v>1067</v>
      </c>
      <c r="C122" s="12" t="s">
        <v>1083</v>
      </c>
      <c r="E122" s="12">
        <v>0.56999999999999995</v>
      </c>
      <c r="F122" s="14">
        <v>34.299999999999997</v>
      </c>
      <c r="G122" s="14">
        <v>65.5</v>
      </c>
      <c r="H122" s="14"/>
      <c r="I122" s="14"/>
      <c r="J122" s="14"/>
      <c r="K122" s="14"/>
      <c r="L122" s="14"/>
      <c r="M122" s="14"/>
      <c r="N122" s="13">
        <f t="shared" si="1"/>
        <v>99.8</v>
      </c>
    </row>
    <row r="123" spans="1:14" x14ac:dyDescent="0.2">
      <c r="A123" s="12" t="s">
        <v>1048</v>
      </c>
      <c r="B123" s="12" t="s">
        <v>1068</v>
      </c>
      <c r="C123" s="12" t="s">
        <v>1084</v>
      </c>
      <c r="E123" s="12">
        <v>0.7</v>
      </c>
      <c r="F123" s="14">
        <v>38.9</v>
      </c>
      <c r="G123" s="14">
        <v>61.1</v>
      </c>
      <c r="H123" s="14"/>
      <c r="I123" s="14"/>
      <c r="J123" s="14"/>
      <c r="K123" s="14"/>
      <c r="L123" s="14"/>
      <c r="M123" s="14"/>
      <c r="N123" s="13">
        <f t="shared" si="1"/>
        <v>100</v>
      </c>
    </row>
    <row r="124" spans="1:14" x14ac:dyDescent="0.2">
      <c r="A124" s="12" t="s">
        <v>1049</v>
      </c>
      <c r="B124" s="12" t="s">
        <v>1069</v>
      </c>
      <c r="C124" s="12" t="s">
        <v>1085</v>
      </c>
      <c r="E124" s="12">
        <v>0.79</v>
      </c>
      <c r="F124" s="14">
        <v>43.1</v>
      </c>
      <c r="G124" s="14">
        <v>56.9</v>
      </c>
      <c r="H124" s="14"/>
      <c r="I124" s="14"/>
      <c r="J124" s="14"/>
      <c r="K124" s="14"/>
      <c r="L124" s="14"/>
      <c r="M124" s="14"/>
      <c r="N124" s="13">
        <f t="shared" si="1"/>
        <v>100</v>
      </c>
    </row>
    <row r="125" spans="1:14" x14ac:dyDescent="0.2">
      <c r="A125" s="12" t="s">
        <v>1050</v>
      </c>
      <c r="B125" s="12" t="s">
        <v>1070</v>
      </c>
      <c r="C125" s="12" t="s">
        <v>1086</v>
      </c>
      <c r="E125" s="12">
        <v>0.53</v>
      </c>
      <c r="F125" s="14">
        <v>41.8</v>
      </c>
      <c r="G125" s="14">
        <v>58.2</v>
      </c>
      <c r="H125" s="14"/>
      <c r="I125" s="14"/>
      <c r="J125" s="14"/>
      <c r="K125" s="14"/>
      <c r="L125" s="14"/>
      <c r="M125" s="14"/>
      <c r="N125" s="13">
        <f t="shared" si="1"/>
        <v>100</v>
      </c>
    </row>
    <row r="126" spans="1:14" x14ac:dyDescent="0.2">
      <c r="A126" s="12" t="s">
        <v>1051</v>
      </c>
      <c r="B126" s="12" t="s">
        <v>1071</v>
      </c>
      <c r="C126" s="12" t="s">
        <v>1087</v>
      </c>
      <c r="E126" s="12">
        <v>0.72</v>
      </c>
      <c r="F126" s="14">
        <v>37.700000000000003</v>
      </c>
      <c r="G126" s="14">
        <v>62.3</v>
      </c>
      <c r="H126" s="14"/>
      <c r="I126" s="14"/>
      <c r="J126" s="14"/>
      <c r="K126" s="14"/>
      <c r="L126" s="14"/>
      <c r="M126" s="14"/>
      <c r="N126" s="13">
        <f t="shared" si="1"/>
        <v>100</v>
      </c>
    </row>
    <row r="127" spans="1:14" x14ac:dyDescent="0.2">
      <c r="A127" s="12" t="s">
        <v>1052</v>
      </c>
      <c r="B127" s="12" t="s">
        <v>1072</v>
      </c>
      <c r="C127" s="12" t="s">
        <v>1088</v>
      </c>
      <c r="E127" s="12">
        <v>0.72</v>
      </c>
      <c r="F127" s="14">
        <v>33.6</v>
      </c>
      <c r="G127" s="14">
        <v>66.400000000000006</v>
      </c>
      <c r="H127" s="14"/>
      <c r="I127" s="14"/>
      <c r="J127" s="14"/>
      <c r="K127" s="14"/>
      <c r="L127" s="14"/>
      <c r="M127" s="14"/>
      <c r="N127" s="13">
        <f t="shared" si="1"/>
        <v>100</v>
      </c>
    </row>
    <row r="128" spans="1:14" x14ac:dyDescent="0.2">
      <c r="A128" s="12" t="s">
        <v>1053</v>
      </c>
      <c r="B128" s="12" t="s">
        <v>1073</v>
      </c>
      <c r="C128" s="12" t="s">
        <v>1089</v>
      </c>
      <c r="E128" s="12">
        <v>0.64</v>
      </c>
      <c r="F128" s="14">
        <v>40.299999999999997</v>
      </c>
      <c r="G128" s="14">
        <v>59.7</v>
      </c>
      <c r="H128" s="14"/>
      <c r="I128" s="14"/>
      <c r="J128" s="14"/>
      <c r="K128" s="14"/>
      <c r="L128" s="14"/>
      <c r="M128" s="14"/>
      <c r="N128" s="13">
        <f t="shared" si="1"/>
        <v>100</v>
      </c>
    </row>
    <row r="129" spans="1:14" x14ac:dyDescent="0.2">
      <c r="A129" s="12" t="s">
        <v>1054</v>
      </c>
      <c r="B129" s="12" t="s">
        <v>1074</v>
      </c>
      <c r="C129" s="12" t="s">
        <v>1090</v>
      </c>
      <c r="E129" s="12">
        <v>0.99</v>
      </c>
      <c r="F129" s="14">
        <v>43.1</v>
      </c>
      <c r="G129" s="14">
        <v>56.9</v>
      </c>
      <c r="H129" s="14"/>
      <c r="I129" s="14"/>
      <c r="J129" s="14"/>
      <c r="K129" s="14"/>
      <c r="L129" s="14"/>
      <c r="M129" s="14"/>
      <c r="N129" s="13">
        <f t="shared" si="1"/>
        <v>100</v>
      </c>
    </row>
    <row r="130" spans="1:14" x14ac:dyDescent="0.2">
      <c r="A130" s="61" t="s">
        <v>1091</v>
      </c>
      <c r="B130" s="12"/>
      <c r="F130" s="14"/>
      <c r="G130" s="14"/>
      <c r="H130" s="14"/>
      <c r="I130" s="14"/>
      <c r="J130" s="14"/>
      <c r="K130" s="14"/>
      <c r="L130" s="14"/>
      <c r="M130" s="14"/>
    </row>
    <row r="131" spans="1:14" x14ac:dyDescent="0.2">
      <c r="A131" s="12" t="s">
        <v>1055</v>
      </c>
      <c r="B131" s="12" t="s">
        <v>1092</v>
      </c>
      <c r="C131" s="12" t="s">
        <v>1094</v>
      </c>
      <c r="E131" s="12">
        <v>0.9</v>
      </c>
      <c r="F131" s="14">
        <v>35</v>
      </c>
      <c r="G131" s="14">
        <v>65</v>
      </c>
      <c r="H131" s="14"/>
      <c r="I131" s="14"/>
      <c r="J131" s="14"/>
      <c r="K131" s="14"/>
      <c r="L131" s="14"/>
      <c r="M131" s="14"/>
      <c r="N131" s="13">
        <f t="shared" si="1"/>
        <v>100</v>
      </c>
    </row>
    <row r="132" spans="1:14" x14ac:dyDescent="0.2">
      <c r="A132" s="12" t="s">
        <v>1056</v>
      </c>
      <c r="B132" s="12" t="s">
        <v>1093</v>
      </c>
      <c r="C132" s="12" t="s">
        <v>1095</v>
      </c>
      <c r="E132" s="12">
        <v>0.55000000000000004</v>
      </c>
      <c r="F132" s="14">
        <v>38.299999999999997</v>
      </c>
      <c r="G132" s="14">
        <v>61.7</v>
      </c>
      <c r="H132" s="14"/>
      <c r="I132" s="14"/>
      <c r="J132" s="14"/>
      <c r="K132" s="14"/>
      <c r="L132" s="14"/>
      <c r="M132" s="14"/>
      <c r="N132" s="13">
        <f t="shared" si="1"/>
        <v>100</v>
      </c>
    </row>
    <row r="133" spans="1:14" x14ac:dyDescent="0.2">
      <c r="A133" s="42" t="s">
        <v>1096</v>
      </c>
      <c r="B133" s="12"/>
      <c r="F133" s="14"/>
      <c r="G133" s="14"/>
      <c r="H133" s="14"/>
      <c r="I133" s="14"/>
      <c r="J133" s="14"/>
      <c r="K133" s="14"/>
      <c r="L133" s="14"/>
      <c r="M133" s="14"/>
    </row>
    <row r="134" spans="1:14" x14ac:dyDescent="0.2">
      <c r="A134" s="61" t="s">
        <v>1097</v>
      </c>
      <c r="B134" s="12"/>
      <c r="F134" s="14"/>
      <c r="G134" s="14"/>
      <c r="H134" s="14"/>
      <c r="I134" s="14"/>
      <c r="J134" s="14"/>
      <c r="K134" s="14"/>
      <c r="L134" s="14"/>
      <c r="M134" s="14"/>
    </row>
    <row r="135" spans="1:14" x14ac:dyDescent="0.2">
      <c r="A135" s="12" t="s">
        <v>1057</v>
      </c>
      <c r="B135" s="12">
        <v>5</v>
      </c>
      <c r="C135" s="12" t="s">
        <v>1100</v>
      </c>
      <c r="F135" s="14"/>
      <c r="G135" s="14" t="s">
        <v>150</v>
      </c>
      <c r="H135" s="14"/>
      <c r="I135" s="14"/>
      <c r="J135" s="14"/>
      <c r="K135" s="14"/>
      <c r="L135" s="14"/>
      <c r="M135" s="14"/>
    </row>
    <row r="136" spans="1:14" x14ac:dyDescent="0.2">
      <c r="A136" s="12" t="s">
        <v>1058</v>
      </c>
      <c r="B136" s="12">
        <v>6</v>
      </c>
      <c r="C136" s="12" t="s">
        <v>1101</v>
      </c>
      <c r="F136" s="14"/>
      <c r="G136" s="14" t="s">
        <v>150</v>
      </c>
      <c r="H136" s="14"/>
      <c r="I136" s="14"/>
      <c r="J136" s="14"/>
      <c r="K136" s="14"/>
      <c r="L136" s="14"/>
      <c r="M136" s="14"/>
    </row>
    <row r="137" spans="1:14" x14ac:dyDescent="0.2">
      <c r="A137" s="12" t="s">
        <v>1098</v>
      </c>
      <c r="B137" s="12">
        <v>50</v>
      </c>
      <c r="C137" s="12" t="s">
        <v>1102</v>
      </c>
      <c r="F137" s="14"/>
      <c r="G137" s="14" t="s">
        <v>150</v>
      </c>
      <c r="H137" s="14"/>
      <c r="I137" s="14"/>
      <c r="J137" s="14"/>
      <c r="K137" s="14"/>
      <c r="L137" s="14"/>
      <c r="M137" s="14"/>
    </row>
    <row r="138" spans="1:14" x14ac:dyDescent="0.2">
      <c r="A138" s="12" t="s">
        <v>1099</v>
      </c>
      <c r="B138" s="12">
        <v>604</v>
      </c>
      <c r="C138" s="12" t="s">
        <v>1103</v>
      </c>
      <c r="F138" s="14">
        <v>2.6</v>
      </c>
      <c r="G138" s="14">
        <v>97</v>
      </c>
      <c r="H138" s="14"/>
      <c r="I138" s="14"/>
      <c r="J138" s="14">
        <v>0.3</v>
      </c>
      <c r="K138" s="14"/>
      <c r="L138" s="14"/>
      <c r="M138" s="14"/>
      <c r="N138" s="13">
        <f t="shared" si="1"/>
        <v>99.899999999999991</v>
      </c>
    </row>
    <row r="139" spans="1:14" x14ac:dyDescent="0.2">
      <c r="A139" s="61" t="s">
        <v>1104</v>
      </c>
      <c r="B139" s="12"/>
      <c r="F139" s="14"/>
      <c r="G139" s="14"/>
      <c r="H139" s="14"/>
      <c r="I139" s="14"/>
      <c r="J139" s="14"/>
      <c r="K139" s="14"/>
      <c r="L139" s="14"/>
      <c r="M139" s="14"/>
    </row>
    <row r="140" spans="1:14" x14ac:dyDescent="0.2">
      <c r="A140" s="12" t="s">
        <v>1105</v>
      </c>
      <c r="B140" s="12">
        <v>24</v>
      </c>
      <c r="C140" s="12" t="s">
        <v>1109</v>
      </c>
      <c r="F140" s="14"/>
      <c r="G140" s="14" t="s">
        <v>150</v>
      </c>
      <c r="H140" s="14"/>
      <c r="I140" s="14"/>
      <c r="J140" s="14"/>
      <c r="K140" s="14"/>
      <c r="L140" s="14"/>
      <c r="M140" s="14"/>
    </row>
    <row r="141" spans="1:14" x14ac:dyDescent="0.2">
      <c r="A141" s="12" t="s">
        <v>1106</v>
      </c>
      <c r="B141" s="12">
        <v>102</v>
      </c>
      <c r="C141" s="12" t="s">
        <v>1110</v>
      </c>
      <c r="F141" s="14"/>
      <c r="G141" s="14" t="s">
        <v>150</v>
      </c>
      <c r="H141" s="14"/>
      <c r="I141" s="14"/>
      <c r="J141" s="14"/>
      <c r="K141" s="14"/>
      <c r="L141" s="14"/>
      <c r="M141" s="14"/>
    </row>
    <row r="142" spans="1:14" x14ac:dyDescent="0.2">
      <c r="A142" s="12" t="s">
        <v>1107</v>
      </c>
      <c r="B142" s="12">
        <v>245</v>
      </c>
      <c r="C142" s="12" t="s">
        <v>1111</v>
      </c>
      <c r="F142" s="14"/>
      <c r="G142" s="14" t="s">
        <v>150</v>
      </c>
      <c r="H142" s="14"/>
      <c r="I142" s="14"/>
      <c r="J142" s="14"/>
      <c r="K142" s="14"/>
      <c r="L142" s="14"/>
      <c r="M142" s="14"/>
    </row>
    <row r="143" spans="1:14" x14ac:dyDescent="0.2">
      <c r="A143" s="12" t="s">
        <v>1108</v>
      </c>
      <c r="B143" s="12">
        <v>244</v>
      </c>
      <c r="C143" s="12" t="s">
        <v>1112</v>
      </c>
      <c r="F143" s="14"/>
      <c r="G143" s="14" t="s">
        <v>150</v>
      </c>
      <c r="H143" s="14"/>
      <c r="I143" s="14"/>
      <c r="J143" s="14"/>
      <c r="K143" s="14"/>
      <c r="L143" s="14"/>
      <c r="M143" s="14"/>
    </row>
    <row r="144" spans="1:14" x14ac:dyDescent="0.2">
      <c r="A144" s="61" t="s">
        <v>1113</v>
      </c>
      <c r="B144" s="12"/>
      <c r="F144" s="14"/>
      <c r="G144" s="14"/>
      <c r="H144" s="14"/>
      <c r="I144" s="14"/>
      <c r="J144" s="14"/>
      <c r="K144" s="14"/>
      <c r="L144" s="14"/>
      <c r="M144" s="14"/>
    </row>
    <row r="145" spans="1:14" x14ac:dyDescent="0.2">
      <c r="A145" s="12" t="s">
        <v>1114</v>
      </c>
      <c r="B145" s="12">
        <v>63</v>
      </c>
      <c r="C145" s="12" t="s">
        <v>1115</v>
      </c>
      <c r="F145" s="14"/>
      <c r="G145" s="14" t="s">
        <v>150</v>
      </c>
      <c r="H145" s="14"/>
      <c r="I145" s="14"/>
      <c r="J145" s="14"/>
      <c r="K145" s="14"/>
      <c r="L145" s="14"/>
      <c r="M145" s="14"/>
    </row>
    <row r="146" spans="1:14" x14ac:dyDescent="0.2">
      <c r="A146" s="61" t="s">
        <v>1116</v>
      </c>
      <c r="B146" s="12"/>
      <c r="F146" s="14"/>
      <c r="G146" s="14"/>
      <c r="H146" s="14"/>
      <c r="I146" s="14"/>
      <c r="J146" s="14"/>
      <c r="K146" s="14"/>
      <c r="L146" s="14"/>
      <c r="M146" s="14"/>
    </row>
    <row r="147" spans="1:14" x14ac:dyDescent="0.2">
      <c r="A147" s="12" t="s">
        <v>1117</v>
      </c>
      <c r="B147" s="12">
        <v>51</v>
      </c>
      <c r="C147" s="12" t="s">
        <v>1119</v>
      </c>
      <c r="F147" s="14"/>
      <c r="G147" s="14" t="s">
        <v>150</v>
      </c>
      <c r="H147" s="14"/>
      <c r="I147" s="14"/>
      <c r="J147" s="14"/>
      <c r="K147" s="14"/>
      <c r="L147" s="14"/>
      <c r="M147" s="14"/>
    </row>
    <row r="148" spans="1:14" x14ac:dyDescent="0.2">
      <c r="A148" s="12" t="s">
        <v>1118</v>
      </c>
      <c r="B148" s="12">
        <v>242</v>
      </c>
      <c r="C148" s="12" t="s">
        <v>1119</v>
      </c>
      <c r="F148" s="14"/>
      <c r="G148" s="14" t="s">
        <v>150</v>
      </c>
      <c r="H148" s="14"/>
      <c r="I148" s="14"/>
      <c r="J148" s="14"/>
      <c r="K148" s="14"/>
      <c r="L148" s="14"/>
      <c r="M148" s="14"/>
    </row>
    <row r="149" spans="1:14" x14ac:dyDescent="0.2">
      <c r="A149" s="42" t="s">
        <v>1120</v>
      </c>
      <c r="B149" s="12"/>
      <c r="F149" s="14"/>
      <c r="G149" s="14"/>
      <c r="H149" s="14"/>
      <c r="I149" s="14"/>
      <c r="J149" s="14"/>
      <c r="K149" s="14"/>
      <c r="L149" s="14"/>
      <c r="M149" s="14"/>
    </row>
    <row r="150" spans="1:14" x14ac:dyDescent="0.2">
      <c r="A150" s="61" t="s">
        <v>1125</v>
      </c>
      <c r="B150" s="12"/>
      <c r="F150" s="14"/>
      <c r="G150" s="14"/>
      <c r="H150" s="14"/>
      <c r="I150" s="14"/>
      <c r="J150" s="14"/>
      <c r="K150" s="14"/>
      <c r="L150" s="14"/>
      <c r="M150" s="14"/>
    </row>
    <row r="151" spans="1:14" x14ac:dyDescent="0.2">
      <c r="A151" s="12" t="s">
        <v>1121</v>
      </c>
      <c r="B151" s="12" t="s">
        <v>1127</v>
      </c>
      <c r="C151" s="12" t="s">
        <v>1131</v>
      </c>
      <c r="E151" s="12">
        <v>1.3</v>
      </c>
      <c r="F151" s="14">
        <v>44.1</v>
      </c>
      <c r="G151" s="14">
        <v>55.9</v>
      </c>
      <c r="H151" s="14"/>
      <c r="I151" s="14"/>
      <c r="J151" s="14"/>
      <c r="K151" s="14"/>
      <c r="L151" s="14"/>
      <c r="M151" s="14"/>
      <c r="N151" s="13">
        <f t="shared" ref="N142:N207" si="2">SUM(F151:M151)</f>
        <v>100</v>
      </c>
    </row>
    <row r="152" spans="1:14" x14ac:dyDescent="0.2">
      <c r="A152" s="61" t="s">
        <v>1126</v>
      </c>
      <c r="B152" s="12"/>
      <c r="F152" s="14"/>
      <c r="G152" s="14"/>
      <c r="H152" s="14"/>
      <c r="I152" s="14"/>
      <c r="J152" s="14"/>
      <c r="K152" s="14"/>
      <c r="L152" s="14"/>
      <c r="M152" s="14"/>
    </row>
    <row r="153" spans="1:14" x14ac:dyDescent="0.2">
      <c r="A153" s="12" t="s">
        <v>1122</v>
      </c>
      <c r="B153" s="12" t="s">
        <v>1128</v>
      </c>
      <c r="F153" s="14" t="s">
        <v>27</v>
      </c>
      <c r="G153" s="14">
        <v>92</v>
      </c>
      <c r="H153" s="14">
        <v>8</v>
      </c>
      <c r="I153" s="14"/>
      <c r="J153" s="14"/>
      <c r="K153" s="14"/>
      <c r="L153" s="14"/>
      <c r="M153" s="14"/>
      <c r="N153" s="13">
        <f t="shared" si="2"/>
        <v>100</v>
      </c>
    </row>
    <row r="154" spans="1:14" x14ac:dyDescent="0.2">
      <c r="A154" s="12" t="s">
        <v>1123</v>
      </c>
      <c r="B154" s="12" t="s">
        <v>1129</v>
      </c>
      <c r="F154" s="14" t="s">
        <v>27</v>
      </c>
      <c r="G154" s="14">
        <v>95</v>
      </c>
      <c r="H154" s="14">
        <v>5</v>
      </c>
      <c r="I154" s="14"/>
      <c r="J154" s="14"/>
      <c r="K154" s="14"/>
      <c r="L154" s="14"/>
      <c r="M154" s="14"/>
      <c r="N154" s="13">
        <f t="shared" si="2"/>
        <v>100</v>
      </c>
    </row>
    <row r="155" spans="1:14" x14ac:dyDescent="0.2">
      <c r="A155" s="12" t="s">
        <v>1124</v>
      </c>
      <c r="B155" s="12" t="s">
        <v>1130</v>
      </c>
      <c r="F155" s="14" t="s">
        <v>27</v>
      </c>
      <c r="G155" s="14">
        <v>89</v>
      </c>
      <c r="H155" s="14">
        <v>11</v>
      </c>
      <c r="I155" s="14"/>
      <c r="J155" s="14"/>
      <c r="K155" s="14"/>
      <c r="L155" s="14"/>
      <c r="M155" s="14"/>
      <c r="N155" s="13">
        <f t="shared" si="2"/>
        <v>100</v>
      </c>
    </row>
    <row r="156" spans="1:14" x14ac:dyDescent="0.2">
      <c r="A156" s="12"/>
      <c r="B156" s="12"/>
      <c r="F156" s="14"/>
      <c r="G156" s="14"/>
      <c r="H156" s="14"/>
      <c r="I156" s="14"/>
      <c r="J156" s="14"/>
      <c r="K156" s="14"/>
      <c r="L156" s="14"/>
      <c r="M156" s="14"/>
    </row>
    <row r="157" spans="1:14" x14ac:dyDescent="0.2">
      <c r="A157" s="12"/>
      <c r="B157" s="12"/>
      <c r="F157" s="14"/>
      <c r="G157" s="14"/>
      <c r="H157" s="14"/>
      <c r="I157" s="14"/>
      <c r="J157" s="14"/>
      <c r="K157" s="14"/>
      <c r="L157" s="14"/>
      <c r="M157" s="14"/>
    </row>
    <row r="158" spans="1:14" ht="18" x14ac:dyDescent="0.2">
      <c r="A158" s="70" t="s">
        <v>1132</v>
      </c>
      <c r="B158" s="12"/>
      <c r="F158" s="14"/>
      <c r="G158" s="14"/>
      <c r="H158" s="14"/>
      <c r="I158" s="14"/>
      <c r="J158" s="14"/>
      <c r="K158" s="14"/>
      <c r="L158" s="14"/>
      <c r="M158" s="14"/>
    </row>
    <row r="159" spans="1:14" ht="18" x14ac:dyDescent="0.2">
      <c r="A159" s="70"/>
      <c r="B159" s="12"/>
      <c r="F159" s="14"/>
      <c r="G159" s="14"/>
      <c r="H159" s="14"/>
      <c r="I159" s="14"/>
      <c r="J159" s="14"/>
      <c r="K159" s="14"/>
      <c r="L159" s="14"/>
      <c r="M159" s="14"/>
    </row>
    <row r="160" spans="1:14" x14ac:dyDescent="0.2">
      <c r="A160" s="61" t="s">
        <v>1133</v>
      </c>
      <c r="B160" s="12"/>
      <c r="F160" s="14"/>
      <c r="G160" s="14"/>
      <c r="H160" s="14"/>
      <c r="I160" s="14"/>
      <c r="J160" s="14"/>
      <c r="K160" s="14"/>
      <c r="L160" s="14"/>
      <c r="M160" s="14"/>
    </row>
    <row r="161" spans="1:14" x14ac:dyDescent="0.2">
      <c r="A161" s="12" t="s">
        <v>1134</v>
      </c>
      <c r="B161" s="12" t="s">
        <v>1149</v>
      </c>
      <c r="C161" s="12" t="s">
        <v>866</v>
      </c>
      <c r="E161" s="12">
        <v>0.75</v>
      </c>
      <c r="F161" s="14">
        <v>35</v>
      </c>
      <c r="G161" s="14">
        <v>60</v>
      </c>
      <c r="H161" s="14">
        <v>5</v>
      </c>
      <c r="I161" s="14"/>
      <c r="J161" s="14"/>
      <c r="K161" s="14"/>
      <c r="L161" s="14"/>
      <c r="M161" s="14"/>
      <c r="N161" s="13">
        <f t="shared" si="2"/>
        <v>100</v>
      </c>
    </row>
    <row r="162" spans="1:14" x14ac:dyDescent="0.2">
      <c r="A162" s="12" t="s">
        <v>1135</v>
      </c>
      <c r="B162" s="12" t="s">
        <v>1150</v>
      </c>
      <c r="C162" s="12" t="s">
        <v>1159</v>
      </c>
      <c r="E162" s="12">
        <v>0.65</v>
      </c>
      <c r="F162" s="14">
        <v>40</v>
      </c>
      <c r="G162" s="14">
        <v>60</v>
      </c>
      <c r="H162" s="14"/>
      <c r="I162" s="14"/>
      <c r="J162" s="14"/>
      <c r="K162" s="14"/>
      <c r="L162" s="14"/>
      <c r="M162" s="14"/>
      <c r="N162" s="13">
        <f t="shared" si="2"/>
        <v>100</v>
      </c>
    </row>
    <row r="163" spans="1:14" x14ac:dyDescent="0.2">
      <c r="A163" s="12" t="s">
        <v>1136</v>
      </c>
      <c r="B163" s="12" t="s">
        <v>1151</v>
      </c>
      <c r="C163" s="12" t="s">
        <v>1160</v>
      </c>
      <c r="E163" s="12">
        <v>0.52</v>
      </c>
      <c r="F163" s="14">
        <v>37</v>
      </c>
      <c r="G163" s="14">
        <v>63</v>
      </c>
      <c r="H163" s="14"/>
      <c r="I163" s="14"/>
      <c r="J163" s="14"/>
      <c r="K163" s="14"/>
      <c r="L163" s="14"/>
      <c r="M163" s="14"/>
      <c r="N163" s="13">
        <f t="shared" si="2"/>
        <v>100</v>
      </c>
    </row>
    <row r="164" spans="1:14" x14ac:dyDescent="0.2">
      <c r="A164" s="12" t="s">
        <v>1137</v>
      </c>
      <c r="B164" s="12" t="s">
        <v>1151</v>
      </c>
      <c r="C164" s="12" t="s">
        <v>1160</v>
      </c>
      <c r="E164" s="12">
        <v>0.46</v>
      </c>
      <c r="F164" s="14">
        <v>42.4</v>
      </c>
      <c r="G164" s="14">
        <v>57.6</v>
      </c>
      <c r="H164" s="14"/>
      <c r="I164" s="14"/>
      <c r="J164" s="14"/>
      <c r="K164" s="14"/>
      <c r="L164" s="14"/>
      <c r="M164" s="14"/>
      <c r="N164" s="13">
        <f t="shared" si="2"/>
        <v>100</v>
      </c>
    </row>
    <row r="165" spans="1:14" x14ac:dyDescent="0.2">
      <c r="A165" s="12" t="s">
        <v>1138</v>
      </c>
      <c r="B165" s="12" t="s">
        <v>1152</v>
      </c>
      <c r="C165" s="12" t="s">
        <v>1010</v>
      </c>
      <c r="E165" s="12">
        <v>0.56999999999999995</v>
      </c>
      <c r="F165" s="14">
        <v>32.5</v>
      </c>
      <c r="G165" s="14">
        <v>62.5</v>
      </c>
      <c r="H165" s="14"/>
      <c r="I165" s="14"/>
      <c r="J165" s="14"/>
      <c r="K165" s="14"/>
      <c r="L165" s="14"/>
      <c r="M165" s="14"/>
      <c r="N165" s="53">
        <f t="shared" si="2"/>
        <v>95</v>
      </c>
    </row>
    <row r="166" spans="1:14" x14ac:dyDescent="0.2">
      <c r="A166" s="12" t="s">
        <v>1139</v>
      </c>
      <c r="B166" s="12" t="s">
        <v>1153</v>
      </c>
      <c r="C166" s="12" t="s">
        <v>198</v>
      </c>
      <c r="E166" s="12">
        <v>0.54</v>
      </c>
      <c r="F166" s="14">
        <v>31.7</v>
      </c>
      <c r="G166" s="14">
        <v>68.3</v>
      </c>
      <c r="H166" s="14"/>
      <c r="I166" s="14"/>
      <c r="J166" s="14"/>
      <c r="K166" s="14"/>
      <c r="L166" s="14"/>
      <c r="M166" s="14"/>
      <c r="N166" s="13">
        <f t="shared" si="2"/>
        <v>100</v>
      </c>
    </row>
    <row r="167" spans="1:14" x14ac:dyDescent="0.2">
      <c r="A167" s="12" t="s">
        <v>1140</v>
      </c>
      <c r="B167" s="12" t="s">
        <v>1154</v>
      </c>
      <c r="C167" s="12" t="s">
        <v>1161</v>
      </c>
      <c r="E167" s="12">
        <v>0.53</v>
      </c>
      <c r="F167" s="14">
        <v>41.3</v>
      </c>
      <c r="G167" s="14">
        <v>58.7</v>
      </c>
      <c r="H167" s="14"/>
      <c r="I167" s="14"/>
      <c r="J167" s="14"/>
      <c r="K167" s="14"/>
      <c r="L167" s="14"/>
      <c r="M167" s="14"/>
      <c r="N167" s="13">
        <f t="shared" si="2"/>
        <v>100</v>
      </c>
    </row>
    <row r="168" spans="1:14" x14ac:dyDescent="0.2">
      <c r="A168" s="12" t="s">
        <v>1141</v>
      </c>
      <c r="B168" s="12" t="s">
        <v>1155</v>
      </c>
      <c r="C168" s="12" t="s">
        <v>1162</v>
      </c>
      <c r="E168" s="12">
        <v>0.6</v>
      </c>
      <c r="F168" s="14">
        <v>37.200000000000003</v>
      </c>
      <c r="G168" s="14">
        <v>62.8</v>
      </c>
      <c r="H168" s="14"/>
      <c r="I168" s="14"/>
      <c r="J168" s="14"/>
      <c r="K168" s="14"/>
      <c r="L168" s="14"/>
      <c r="M168" s="14"/>
      <c r="N168" s="13">
        <f t="shared" si="2"/>
        <v>100</v>
      </c>
    </row>
    <row r="169" spans="1:14" x14ac:dyDescent="0.2">
      <c r="A169" s="12" t="s">
        <v>1142</v>
      </c>
      <c r="B169" s="12" t="s">
        <v>1156</v>
      </c>
      <c r="C169" s="12" t="s">
        <v>1163</v>
      </c>
      <c r="E169" s="12">
        <v>0.65</v>
      </c>
      <c r="F169" s="14">
        <v>33.1</v>
      </c>
      <c r="G169" s="14">
        <v>66.900000000000006</v>
      </c>
      <c r="H169" s="14"/>
      <c r="I169" s="14"/>
      <c r="J169" s="14"/>
      <c r="K169" s="14"/>
      <c r="L169" s="14"/>
      <c r="M169" s="14"/>
      <c r="N169" s="13">
        <f t="shared" si="2"/>
        <v>100</v>
      </c>
    </row>
    <row r="170" spans="1:14" x14ac:dyDescent="0.2">
      <c r="A170" s="12" t="s">
        <v>1143</v>
      </c>
      <c r="B170" s="12" t="s">
        <v>1157</v>
      </c>
      <c r="C170" s="12" t="s">
        <v>1164</v>
      </c>
      <c r="E170" s="12">
        <v>0.45</v>
      </c>
      <c r="F170" s="14">
        <v>35.700000000000003</v>
      </c>
      <c r="G170" s="14">
        <v>64.3</v>
      </c>
      <c r="H170" s="14"/>
      <c r="I170" s="14"/>
      <c r="J170" s="14"/>
      <c r="K170" s="14"/>
      <c r="L170" s="14"/>
      <c r="M170" s="14"/>
      <c r="N170" s="13">
        <f t="shared" si="2"/>
        <v>100</v>
      </c>
    </row>
    <row r="171" spans="1:14" x14ac:dyDescent="0.2">
      <c r="A171" s="12" t="s">
        <v>1144</v>
      </c>
      <c r="B171" s="12" t="s">
        <v>1158</v>
      </c>
      <c r="C171" s="12" t="s">
        <v>1165</v>
      </c>
      <c r="E171" s="12">
        <v>0.62</v>
      </c>
      <c r="F171" s="14">
        <v>41.4</v>
      </c>
      <c r="G171" s="14">
        <v>58.6</v>
      </c>
      <c r="H171" s="14"/>
      <c r="I171" s="14"/>
      <c r="J171" s="14"/>
      <c r="K171" s="14"/>
      <c r="L171" s="14"/>
      <c r="M171" s="14"/>
      <c r="N171" s="13">
        <f t="shared" si="2"/>
        <v>100</v>
      </c>
    </row>
    <row r="172" spans="1:14" x14ac:dyDescent="0.2">
      <c r="A172" s="61" t="s">
        <v>1166</v>
      </c>
      <c r="B172" s="12"/>
      <c r="F172" s="14"/>
      <c r="G172" s="14"/>
      <c r="H172" s="14"/>
      <c r="I172" s="14"/>
      <c r="J172" s="14"/>
      <c r="K172" s="14"/>
      <c r="L172" s="14"/>
      <c r="M172" s="14"/>
    </row>
    <row r="173" spans="1:14" x14ac:dyDescent="0.2">
      <c r="A173" s="12" t="s">
        <v>1145</v>
      </c>
      <c r="B173" s="12" t="s">
        <v>1175</v>
      </c>
      <c r="C173" s="12" t="s">
        <v>1187</v>
      </c>
      <c r="E173" s="12">
        <v>0.67</v>
      </c>
      <c r="F173" s="14">
        <v>38.4</v>
      </c>
      <c r="G173" s="14">
        <v>61.6</v>
      </c>
      <c r="H173" s="14"/>
      <c r="I173" s="14"/>
      <c r="J173" s="14"/>
      <c r="K173" s="14"/>
      <c r="L173" s="14"/>
      <c r="M173" s="14"/>
      <c r="N173" s="13">
        <f t="shared" si="2"/>
        <v>100</v>
      </c>
    </row>
    <row r="174" spans="1:14" x14ac:dyDescent="0.2">
      <c r="A174" s="12" t="s">
        <v>1146</v>
      </c>
      <c r="B174" s="12" t="s">
        <v>1176</v>
      </c>
      <c r="C174" s="12" t="s">
        <v>1188</v>
      </c>
      <c r="E174" s="12">
        <v>0.9</v>
      </c>
      <c r="F174" s="14">
        <v>65.099999999999994</v>
      </c>
      <c r="G174" s="14">
        <v>33.9</v>
      </c>
      <c r="H174" s="14">
        <v>1</v>
      </c>
      <c r="I174" s="14"/>
      <c r="J174" s="14"/>
      <c r="K174" s="14"/>
      <c r="L174" s="14"/>
      <c r="M174" s="14"/>
      <c r="N174" s="13">
        <f t="shared" si="2"/>
        <v>100</v>
      </c>
    </row>
    <row r="175" spans="1:14" x14ac:dyDescent="0.2">
      <c r="A175" s="12" t="s">
        <v>1147</v>
      </c>
      <c r="B175" s="12" t="s">
        <v>1177</v>
      </c>
      <c r="C175" s="12" t="s">
        <v>1189</v>
      </c>
      <c r="E175" s="12">
        <v>0.65</v>
      </c>
      <c r="F175" s="14">
        <v>36.6</v>
      </c>
      <c r="G175" s="14">
        <v>63.4</v>
      </c>
      <c r="H175" s="14"/>
      <c r="I175" s="14"/>
      <c r="J175" s="14"/>
      <c r="K175" s="14"/>
      <c r="L175" s="14"/>
      <c r="M175" s="14"/>
      <c r="N175" s="13">
        <f t="shared" si="2"/>
        <v>100</v>
      </c>
    </row>
    <row r="176" spans="1:14" x14ac:dyDescent="0.2">
      <c r="A176" s="12" t="s">
        <v>1148</v>
      </c>
      <c r="B176" s="12" t="s">
        <v>1178</v>
      </c>
      <c r="C176" s="12" t="s">
        <v>1190</v>
      </c>
      <c r="E176" s="12">
        <v>0.55000000000000004</v>
      </c>
      <c r="F176" s="14">
        <v>40.299999999999997</v>
      </c>
      <c r="G176" s="14">
        <v>59.7</v>
      </c>
      <c r="H176" s="14"/>
      <c r="I176" s="14"/>
      <c r="J176" s="14"/>
      <c r="K176" s="14"/>
      <c r="L176" s="14"/>
      <c r="M176" s="14"/>
      <c r="N176" s="13">
        <f t="shared" si="2"/>
        <v>100</v>
      </c>
    </row>
    <row r="177" spans="1:14" x14ac:dyDescent="0.2">
      <c r="A177" s="12" t="s">
        <v>1167</v>
      </c>
      <c r="B177" s="12" t="s">
        <v>1179</v>
      </c>
      <c r="C177" s="12" t="s">
        <v>1191</v>
      </c>
      <c r="E177" s="12">
        <v>0.47</v>
      </c>
      <c r="F177" s="14">
        <v>33.4</v>
      </c>
      <c r="G177" s="14">
        <v>66.599999999999994</v>
      </c>
      <c r="H177" s="14"/>
      <c r="I177" s="14"/>
      <c r="J177" s="14"/>
      <c r="K177" s="14"/>
      <c r="L177" s="14"/>
      <c r="M177" s="14"/>
      <c r="N177" s="13">
        <f t="shared" si="2"/>
        <v>100</v>
      </c>
    </row>
    <row r="178" spans="1:14" x14ac:dyDescent="0.2">
      <c r="A178" s="12" t="s">
        <v>1168</v>
      </c>
      <c r="B178" s="12" t="s">
        <v>1180</v>
      </c>
      <c r="C178" s="12" t="s">
        <v>1192</v>
      </c>
      <c r="E178" s="12">
        <v>0.85</v>
      </c>
      <c r="F178" s="14">
        <v>75.2</v>
      </c>
      <c r="G178" s="14">
        <v>24.8</v>
      </c>
      <c r="H178" s="14"/>
      <c r="I178" s="14"/>
      <c r="J178" s="14"/>
      <c r="K178" s="14"/>
      <c r="L178" s="14"/>
      <c r="M178" s="14"/>
      <c r="N178" s="13">
        <f t="shared" si="2"/>
        <v>100</v>
      </c>
    </row>
    <row r="179" spans="1:14" x14ac:dyDescent="0.2">
      <c r="A179" s="12" t="s">
        <v>1169</v>
      </c>
      <c r="B179" s="12" t="s">
        <v>1181</v>
      </c>
      <c r="C179" s="12" t="s">
        <v>1193</v>
      </c>
      <c r="E179" s="12">
        <v>0.93</v>
      </c>
      <c r="F179" s="14">
        <v>53.2</v>
      </c>
      <c r="G179" s="14">
        <v>46.8</v>
      </c>
      <c r="H179" s="14"/>
      <c r="I179" s="14"/>
      <c r="J179" s="14"/>
      <c r="K179" s="14"/>
      <c r="L179" s="14"/>
      <c r="M179" s="14"/>
      <c r="N179" s="13">
        <f t="shared" si="2"/>
        <v>100</v>
      </c>
    </row>
    <row r="180" spans="1:14" x14ac:dyDescent="0.2">
      <c r="A180" s="12" t="s">
        <v>1170</v>
      </c>
      <c r="B180" s="12" t="s">
        <v>1182</v>
      </c>
      <c r="C180" s="12" t="s">
        <v>1032</v>
      </c>
      <c r="E180" s="12">
        <v>1.47</v>
      </c>
      <c r="F180" s="14">
        <v>30.3</v>
      </c>
      <c r="G180" s="14">
        <v>69.7</v>
      </c>
      <c r="H180" s="14"/>
      <c r="I180" s="14"/>
      <c r="J180" s="14"/>
      <c r="K180" s="14"/>
      <c r="L180" s="14"/>
      <c r="M180" s="14"/>
      <c r="N180" s="13">
        <f t="shared" si="2"/>
        <v>100</v>
      </c>
    </row>
    <row r="181" spans="1:14" x14ac:dyDescent="0.2">
      <c r="A181" s="12" t="s">
        <v>1171</v>
      </c>
      <c r="B181" s="12" t="s">
        <v>1183</v>
      </c>
      <c r="C181" s="12" t="s">
        <v>1194</v>
      </c>
      <c r="E181" s="12">
        <v>0.75</v>
      </c>
      <c r="F181" s="14">
        <v>38.299999999999997</v>
      </c>
      <c r="G181" s="14">
        <v>61.7</v>
      </c>
      <c r="H181" s="14"/>
      <c r="I181" s="14"/>
      <c r="J181" s="14"/>
      <c r="K181" s="14"/>
      <c r="L181" s="14"/>
      <c r="M181" s="14"/>
      <c r="N181" s="13">
        <f t="shared" si="2"/>
        <v>100</v>
      </c>
    </row>
    <row r="182" spans="1:14" x14ac:dyDescent="0.2">
      <c r="A182" s="12" t="s">
        <v>1172</v>
      </c>
      <c r="B182" s="12" t="s">
        <v>1184</v>
      </c>
      <c r="C182" s="12" t="s">
        <v>1195</v>
      </c>
      <c r="E182" s="12">
        <v>0.9</v>
      </c>
      <c r="F182" s="14">
        <v>41.6</v>
      </c>
      <c r="G182" s="14">
        <v>58.2</v>
      </c>
      <c r="H182" s="14"/>
      <c r="I182" s="14"/>
      <c r="J182" s="14"/>
      <c r="K182" s="14"/>
      <c r="L182" s="14"/>
      <c r="M182" s="14"/>
      <c r="N182" s="13">
        <f t="shared" si="2"/>
        <v>99.800000000000011</v>
      </c>
    </row>
    <row r="183" spans="1:14" x14ac:dyDescent="0.2">
      <c r="A183" s="12" t="s">
        <v>1173</v>
      </c>
      <c r="B183" s="12" t="s">
        <v>1185</v>
      </c>
      <c r="C183" s="12" t="s">
        <v>1196</v>
      </c>
      <c r="E183" s="12">
        <v>0.88</v>
      </c>
      <c r="F183" s="14">
        <v>33.299999999999997</v>
      </c>
      <c r="G183" s="14">
        <v>66.7</v>
      </c>
      <c r="H183" s="14"/>
      <c r="I183" s="14"/>
      <c r="J183" s="14"/>
      <c r="K183" s="14"/>
      <c r="L183" s="14"/>
      <c r="M183" s="14"/>
      <c r="N183" s="13">
        <f t="shared" si="2"/>
        <v>100</v>
      </c>
    </row>
    <row r="184" spans="1:14" x14ac:dyDescent="0.2">
      <c r="A184" s="12" t="s">
        <v>1174</v>
      </c>
      <c r="B184" s="12" t="s">
        <v>1186</v>
      </c>
      <c r="C184" s="12" t="s">
        <v>1197</v>
      </c>
      <c r="E184" s="12">
        <v>1.08</v>
      </c>
      <c r="F184" s="14">
        <v>48.8</v>
      </c>
      <c r="G184" s="14">
        <v>51.2</v>
      </c>
      <c r="H184" s="14"/>
      <c r="I184" s="14"/>
      <c r="J184" s="14"/>
      <c r="K184" s="14"/>
      <c r="L184" s="14"/>
      <c r="M184" s="14"/>
      <c r="N184" s="13">
        <f t="shared" si="2"/>
        <v>100</v>
      </c>
    </row>
    <row r="185" spans="1:14" x14ac:dyDescent="0.2">
      <c r="A185" s="61" t="s">
        <v>1198</v>
      </c>
      <c r="B185" s="12"/>
      <c r="F185" s="14"/>
      <c r="G185" s="14"/>
      <c r="H185" s="14"/>
      <c r="I185" s="14"/>
      <c r="J185" s="14"/>
      <c r="K185" s="14"/>
      <c r="L185" s="14"/>
      <c r="M185" s="14"/>
    </row>
    <row r="186" spans="1:14" x14ac:dyDescent="0.2">
      <c r="A186" s="12" t="s">
        <v>1199</v>
      </c>
      <c r="B186" s="12" t="s">
        <v>1219</v>
      </c>
      <c r="C186" s="12" t="s">
        <v>866</v>
      </c>
      <c r="E186" s="12">
        <v>0.78</v>
      </c>
      <c r="F186" s="14">
        <v>100</v>
      </c>
      <c r="G186" s="14"/>
      <c r="H186" s="14"/>
      <c r="I186" s="14"/>
      <c r="J186" s="14"/>
      <c r="K186" s="14"/>
      <c r="L186" s="14"/>
      <c r="M186" s="14"/>
      <c r="N186" s="13">
        <f t="shared" si="2"/>
        <v>100</v>
      </c>
    </row>
    <row r="187" spans="1:14" x14ac:dyDescent="0.2">
      <c r="A187" s="12" t="s">
        <v>1200</v>
      </c>
      <c r="B187" s="12" t="s">
        <v>1220</v>
      </c>
      <c r="C187" s="12" t="s">
        <v>1237</v>
      </c>
      <c r="E187" s="12">
        <v>1.25</v>
      </c>
      <c r="F187" s="14">
        <v>100</v>
      </c>
      <c r="G187" s="14"/>
      <c r="H187" s="14"/>
      <c r="I187" s="14"/>
      <c r="J187" s="14"/>
      <c r="K187" s="14"/>
      <c r="L187" s="14"/>
      <c r="M187" s="14"/>
      <c r="N187" s="13">
        <f t="shared" si="2"/>
        <v>100</v>
      </c>
    </row>
    <row r="188" spans="1:14" x14ac:dyDescent="0.2">
      <c r="A188" s="12" t="s">
        <v>1201</v>
      </c>
      <c r="B188" s="12" t="s">
        <v>1221</v>
      </c>
      <c r="C188" s="12" t="s">
        <v>1238</v>
      </c>
      <c r="E188" s="12">
        <v>1.05</v>
      </c>
      <c r="F188" s="14">
        <v>100</v>
      </c>
      <c r="G188" s="14"/>
      <c r="H188" s="14"/>
      <c r="I188" s="14"/>
      <c r="J188" s="14"/>
      <c r="K188" s="14"/>
      <c r="L188" s="14"/>
      <c r="M188" s="14"/>
      <c r="N188" s="13">
        <f t="shared" si="2"/>
        <v>100</v>
      </c>
    </row>
    <row r="189" spans="1:14" x14ac:dyDescent="0.2">
      <c r="A189" s="12" t="s">
        <v>1202</v>
      </c>
      <c r="B189" s="12" t="s">
        <v>1222</v>
      </c>
      <c r="C189" s="12" t="s">
        <v>1239</v>
      </c>
      <c r="E189" s="12">
        <v>1</v>
      </c>
      <c r="F189" s="14">
        <v>100</v>
      </c>
      <c r="G189" s="14"/>
      <c r="H189" s="14"/>
      <c r="I189" s="14"/>
      <c r="J189" s="14"/>
      <c r="K189" s="14"/>
      <c r="L189" s="14"/>
      <c r="M189" s="14"/>
      <c r="N189" s="13">
        <f t="shared" si="2"/>
        <v>100</v>
      </c>
    </row>
    <row r="190" spans="1:14" x14ac:dyDescent="0.2">
      <c r="A190" s="12" t="s">
        <v>1203</v>
      </c>
      <c r="B190" s="12" t="s">
        <v>1223</v>
      </c>
      <c r="C190" s="12" t="s">
        <v>1240</v>
      </c>
      <c r="E190" s="12">
        <v>0.8</v>
      </c>
      <c r="F190" s="14">
        <v>100</v>
      </c>
      <c r="G190" s="14"/>
      <c r="H190" s="14"/>
      <c r="I190" s="14"/>
      <c r="J190" s="14"/>
      <c r="K190" s="14"/>
      <c r="L190" s="14"/>
      <c r="M190" s="14"/>
      <c r="N190" s="13">
        <f t="shared" si="2"/>
        <v>100</v>
      </c>
    </row>
    <row r="191" spans="1:14" x14ac:dyDescent="0.2">
      <c r="A191" s="12" t="s">
        <v>1204</v>
      </c>
      <c r="B191" s="12" t="s">
        <v>1224</v>
      </c>
      <c r="C191" s="12" t="s">
        <v>1241</v>
      </c>
      <c r="E191" s="12">
        <v>1.03</v>
      </c>
      <c r="F191" s="14">
        <v>100</v>
      </c>
      <c r="G191" s="14"/>
      <c r="H191" s="14"/>
      <c r="I191" s="14"/>
      <c r="J191" s="14"/>
      <c r="K191" s="14"/>
      <c r="L191" s="14"/>
      <c r="M191" s="14"/>
      <c r="N191" s="13">
        <f t="shared" si="2"/>
        <v>100</v>
      </c>
    </row>
    <row r="192" spans="1:14" x14ac:dyDescent="0.2">
      <c r="A192" s="12" t="s">
        <v>1205</v>
      </c>
      <c r="B192" s="12" t="s">
        <v>1225</v>
      </c>
      <c r="C192" s="12" t="s">
        <v>1242</v>
      </c>
      <c r="E192" s="12">
        <v>1.35</v>
      </c>
      <c r="F192" s="14">
        <v>100</v>
      </c>
      <c r="G192" s="14"/>
      <c r="H192" s="14"/>
      <c r="I192" s="14"/>
      <c r="J192" s="14"/>
      <c r="K192" s="14"/>
      <c r="L192" s="14"/>
      <c r="M192" s="14"/>
      <c r="N192" s="13">
        <f t="shared" si="2"/>
        <v>100</v>
      </c>
    </row>
    <row r="193" spans="1:14" x14ac:dyDescent="0.2">
      <c r="A193" s="12" t="s">
        <v>1206</v>
      </c>
      <c r="B193" s="12" t="s">
        <v>1226</v>
      </c>
      <c r="C193" s="12" t="s">
        <v>1243</v>
      </c>
      <c r="E193" s="12">
        <v>1.28</v>
      </c>
      <c r="F193" s="14">
        <v>100</v>
      </c>
      <c r="G193" s="14"/>
      <c r="H193" s="14"/>
      <c r="I193" s="14"/>
      <c r="J193" s="14"/>
      <c r="K193" s="14"/>
      <c r="L193" s="14"/>
      <c r="M193" s="14"/>
      <c r="N193" s="13">
        <f t="shared" si="2"/>
        <v>100</v>
      </c>
    </row>
    <row r="194" spans="1:14" x14ac:dyDescent="0.2">
      <c r="A194" s="12" t="s">
        <v>1207</v>
      </c>
      <c r="B194" s="12" t="s">
        <v>1227</v>
      </c>
      <c r="C194" s="12" t="s">
        <v>1244</v>
      </c>
      <c r="E194" s="12">
        <v>1</v>
      </c>
      <c r="F194" s="14">
        <v>100</v>
      </c>
      <c r="G194" s="14"/>
      <c r="H194" s="14"/>
      <c r="I194" s="14"/>
      <c r="J194" s="14"/>
      <c r="K194" s="14"/>
      <c r="L194" s="14"/>
      <c r="M194" s="14"/>
      <c r="N194" s="13">
        <f t="shared" si="2"/>
        <v>100</v>
      </c>
    </row>
    <row r="195" spans="1:14" x14ac:dyDescent="0.2">
      <c r="A195" s="12" t="s">
        <v>1208</v>
      </c>
      <c r="B195" s="12" t="s">
        <v>1228</v>
      </c>
      <c r="C195" s="12" t="s">
        <v>1245</v>
      </c>
      <c r="E195" s="12">
        <v>0.95</v>
      </c>
      <c r="F195" s="14">
        <v>100</v>
      </c>
      <c r="G195" s="14"/>
      <c r="H195" s="14"/>
      <c r="I195" s="14"/>
      <c r="J195" s="14"/>
      <c r="K195" s="14"/>
      <c r="L195" s="14"/>
      <c r="M195" s="14"/>
      <c r="N195" s="13">
        <f t="shared" si="2"/>
        <v>100</v>
      </c>
    </row>
    <row r="196" spans="1:14" x14ac:dyDescent="0.2">
      <c r="A196" s="12" t="s">
        <v>1209</v>
      </c>
      <c r="B196" s="12" t="s">
        <v>1229</v>
      </c>
      <c r="C196" s="12" t="s">
        <v>1246</v>
      </c>
      <c r="E196" s="12">
        <v>0.82</v>
      </c>
      <c r="F196" s="14">
        <v>100</v>
      </c>
      <c r="G196" s="14"/>
      <c r="H196" s="14"/>
      <c r="I196" s="14"/>
      <c r="J196" s="14"/>
      <c r="K196" s="14"/>
      <c r="L196" s="14"/>
      <c r="M196" s="14"/>
      <c r="N196" s="13">
        <f t="shared" si="2"/>
        <v>100</v>
      </c>
    </row>
    <row r="197" spans="1:14" x14ac:dyDescent="0.2">
      <c r="A197" s="12" t="s">
        <v>1210</v>
      </c>
      <c r="B197" s="12" t="s">
        <v>1230</v>
      </c>
      <c r="C197" s="12" t="s">
        <v>1247</v>
      </c>
      <c r="E197" s="12">
        <v>1.1000000000000001</v>
      </c>
      <c r="F197" s="14">
        <v>100</v>
      </c>
      <c r="G197" s="14"/>
      <c r="H197" s="14"/>
      <c r="I197" s="14"/>
      <c r="J197" s="14"/>
      <c r="K197" s="14"/>
      <c r="L197" s="14"/>
      <c r="M197" s="14"/>
      <c r="N197" s="13">
        <f t="shared" si="2"/>
        <v>100</v>
      </c>
    </row>
    <row r="198" spans="1:14" x14ac:dyDescent="0.2">
      <c r="A198" s="12" t="s">
        <v>1211</v>
      </c>
      <c r="B198" s="12" t="s">
        <v>1231</v>
      </c>
      <c r="C198" s="12" t="s">
        <v>1246</v>
      </c>
      <c r="E198" s="12">
        <v>1.47</v>
      </c>
      <c r="F198" s="14">
        <v>100</v>
      </c>
      <c r="G198" s="14"/>
      <c r="H198" s="14"/>
      <c r="I198" s="14"/>
      <c r="J198" s="14"/>
      <c r="K198" s="14"/>
      <c r="L198" s="14"/>
      <c r="M198" s="14"/>
      <c r="N198" s="13">
        <f t="shared" si="2"/>
        <v>100</v>
      </c>
    </row>
    <row r="199" spans="1:14" x14ac:dyDescent="0.2">
      <c r="A199" s="12" t="s">
        <v>1212</v>
      </c>
      <c r="B199" s="12" t="s">
        <v>1232</v>
      </c>
      <c r="C199" s="12" t="s">
        <v>1248</v>
      </c>
      <c r="E199" s="12">
        <v>1.05</v>
      </c>
      <c r="F199" s="14">
        <v>100</v>
      </c>
      <c r="G199" s="14"/>
      <c r="H199" s="14"/>
      <c r="I199" s="14"/>
      <c r="J199" s="14"/>
      <c r="K199" s="14"/>
      <c r="L199" s="14"/>
      <c r="M199" s="14"/>
      <c r="N199" s="13">
        <f t="shared" si="2"/>
        <v>100</v>
      </c>
    </row>
    <row r="200" spans="1:14" x14ac:dyDescent="0.2">
      <c r="A200" s="12" t="s">
        <v>1213</v>
      </c>
      <c r="B200" s="12" t="s">
        <v>1232</v>
      </c>
      <c r="C200" s="12" t="s">
        <v>1248</v>
      </c>
      <c r="E200" s="12">
        <v>0.68</v>
      </c>
      <c r="F200" s="14">
        <v>100</v>
      </c>
      <c r="G200" s="14"/>
      <c r="H200" s="14"/>
      <c r="I200" s="14"/>
      <c r="J200" s="14"/>
      <c r="K200" s="14"/>
      <c r="L200" s="14"/>
      <c r="M200" s="14"/>
      <c r="N200" s="13">
        <f t="shared" si="2"/>
        <v>100</v>
      </c>
    </row>
    <row r="201" spans="1:14" x14ac:dyDescent="0.2">
      <c r="A201" s="12" t="s">
        <v>1214</v>
      </c>
      <c r="B201" s="12" t="s">
        <v>1233</v>
      </c>
      <c r="C201" s="12" t="s">
        <v>1249</v>
      </c>
      <c r="E201" s="12">
        <v>0.83</v>
      </c>
      <c r="F201" s="14">
        <v>100</v>
      </c>
      <c r="G201" s="14"/>
      <c r="H201" s="14"/>
      <c r="I201" s="14"/>
      <c r="J201" s="14"/>
      <c r="K201" s="14"/>
      <c r="L201" s="14"/>
      <c r="M201" s="14"/>
      <c r="N201" s="13">
        <f t="shared" si="2"/>
        <v>100</v>
      </c>
    </row>
    <row r="202" spans="1:14" x14ac:dyDescent="0.2">
      <c r="A202" s="12" t="s">
        <v>1215</v>
      </c>
      <c r="B202" s="12" t="s">
        <v>1234</v>
      </c>
      <c r="C202" s="12" t="s">
        <v>1250</v>
      </c>
      <c r="E202" s="12">
        <v>0.85</v>
      </c>
      <c r="F202" s="14">
        <v>100</v>
      </c>
      <c r="G202" s="14"/>
      <c r="H202" s="14"/>
      <c r="I202" s="14"/>
      <c r="J202" s="14"/>
      <c r="K202" s="14"/>
      <c r="L202" s="14"/>
      <c r="M202" s="14"/>
      <c r="N202" s="13">
        <f t="shared" si="2"/>
        <v>100</v>
      </c>
    </row>
    <row r="203" spans="1:14" x14ac:dyDescent="0.2">
      <c r="A203" s="12" t="s">
        <v>1216</v>
      </c>
      <c r="B203" s="12" t="s">
        <v>1235</v>
      </c>
      <c r="C203" s="12" t="s">
        <v>1251</v>
      </c>
      <c r="E203" s="12">
        <v>0.94</v>
      </c>
      <c r="F203" s="14">
        <v>100</v>
      </c>
      <c r="G203" s="14"/>
      <c r="H203" s="14"/>
      <c r="I203" s="14"/>
      <c r="J203" s="14"/>
      <c r="K203" s="14"/>
      <c r="L203" s="14"/>
      <c r="M203" s="14"/>
      <c r="N203" s="13">
        <f t="shared" si="2"/>
        <v>100</v>
      </c>
    </row>
    <row r="204" spans="1:14" x14ac:dyDescent="0.2">
      <c r="A204" s="12" t="s">
        <v>1217</v>
      </c>
      <c r="B204" s="12" t="s">
        <v>1236</v>
      </c>
      <c r="C204" s="12" t="s">
        <v>1029</v>
      </c>
      <c r="E204" s="12">
        <v>0.82</v>
      </c>
      <c r="F204" s="14">
        <v>100</v>
      </c>
      <c r="G204" s="14"/>
      <c r="H204" s="14"/>
      <c r="I204" s="14"/>
      <c r="J204" s="14"/>
      <c r="K204" s="14"/>
      <c r="L204" s="14"/>
      <c r="M204" s="14"/>
      <c r="N204" s="13">
        <f t="shared" si="2"/>
        <v>100</v>
      </c>
    </row>
    <row r="205" spans="1:14" x14ac:dyDescent="0.2">
      <c r="A205" s="12" t="s">
        <v>1218</v>
      </c>
      <c r="B205" s="12" t="s">
        <v>1259</v>
      </c>
      <c r="C205" s="12" t="s">
        <v>198</v>
      </c>
      <c r="E205" s="12">
        <v>0.7</v>
      </c>
      <c r="F205" s="14">
        <v>100</v>
      </c>
      <c r="G205" s="14"/>
      <c r="H205" s="14"/>
      <c r="I205" s="14"/>
      <c r="J205" s="14"/>
      <c r="K205" s="14"/>
      <c r="L205" s="14"/>
      <c r="M205" s="14"/>
      <c r="N205" s="13">
        <f t="shared" si="2"/>
        <v>100</v>
      </c>
    </row>
    <row r="206" spans="1:14" x14ac:dyDescent="0.2">
      <c r="A206" s="12" t="s">
        <v>1252</v>
      </c>
      <c r="B206" s="12" t="s">
        <v>1260</v>
      </c>
      <c r="C206" s="12" t="s">
        <v>1267</v>
      </c>
      <c r="E206" s="12">
        <v>0.7</v>
      </c>
      <c r="F206" s="14">
        <v>100</v>
      </c>
      <c r="G206" s="14"/>
      <c r="H206" s="14"/>
      <c r="I206" s="14"/>
      <c r="J206" s="14"/>
      <c r="K206" s="14"/>
      <c r="L206" s="14"/>
      <c r="M206" s="14"/>
      <c r="N206" s="13">
        <f t="shared" si="2"/>
        <v>100</v>
      </c>
    </row>
    <row r="207" spans="1:14" x14ac:dyDescent="0.2">
      <c r="A207" s="12" t="s">
        <v>1253</v>
      </c>
      <c r="B207" s="12" t="s">
        <v>1261</v>
      </c>
      <c r="C207" s="12" t="s">
        <v>1268</v>
      </c>
      <c r="E207" s="12">
        <v>1.1100000000000001</v>
      </c>
      <c r="F207" s="14">
        <v>100</v>
      </c>
      <c r="G207" s="14"/>
      <c r="H207" s="14"/>
      <c r="I207" s="14"/>
      <c r="J207" s="14"/>
      <c r="K207" s="14"/>
      <c r="L207" s="14"/>
      <c r="M207" s="14"/>
      <c r="N207" s="13">
        <f t="shared" si="2"/>
        <v>100</v>
      </c>
    </row>
    <row r="208" spans="1:14" x14ac:dyDescent="0.2">
      <c r="A208" s="12" t="s">
        <v>1254</v>
      </c>
      <c r="B208" s="12" t="s">
        <v>1262</v>
      </c>
      <c r="C208" s="12" t="s">
        <v>1269</v>
      </c>
      <c r="E208" s="12">
        <v>0.95</v>
      </c>
      <c r="F208" s="14">
        <v>100</v>
      </c>
      <c r="G208" s="14"/>
      <c r="H208" s="14"/>
      <c r="I208" s="14"/>
      <c r="J208" s="14"/>
      <c r="K208" s="14"/>
      <c r="L208" s="14"/>
      <c r="M208" s="14"/>
      <c r="N208" s="13">
        <f t="shared" ref="N208:N273" si="3">SUM(F208:M208)</f>
        <v>100</v>
      </c>
    </row>
    <row r="209" spans="1:14" x14ac:dyDescent="0.2">
      <c r="A209" s="12" t="s">
        <v>1255</v>
      </c>
      <c r="B209" s="12" t="s">
        <v>1263</v>
      </c>
      <c r="C209" s="12" t="s">
        <v>1270</v>
      </c>
      <c r="E209" s="12">
        <v>0.92</v>
      </c>
      <c r="F209" s="14">
        <v>100</v>
      </c>
      <c r="G209" s="14"/>
      <c r="H209" s="14"/>
      <c r="I209" s="14"/>
      <c r="J209" s="14"/>
      <c r="K209" s="14"/>
      <c r="L209" s="14"/>
      <c r="M209" s="14"/>
      <c r="N209" s="13">
        <f t="shared" si="3"/>
        <v>100</v>
      </c>
    </row>
    <row r="210" spans="1:14" x14ac:dyDescent="0.2">
      <c r="A210" s="12" t="s">
        <v>1256</v>
      </c>
      <c r="B210" s="12" t="s">
        <v>1264</v>
      </c>
      <c r="C210" s="12" t="s">
        <v>1271</v>
      </c>
      <c r="E210" s="12">
        <v>0.85</v>
      </c>
      <c r="F210" s="14">
        <v>100</v>
      </c>
      <c r="G210" s="14"/>
      <c r="H210" s="14"/>
      <c r="I210" s="14"/>
      <c r="J210" s="14"/>
      <c r="K210" s="14"/>
      <c r="L210" s="14"/>
      <c r="M210" s="14"/>
      <c r="N210" s="13">
        <f t="shared" si="3"/>
        <v>100</v>
      </c>
    </row>
    <row r="211" spans="1:14" x14ac:dyDescent="0.2">
      <c r="A211" s="12" t="s">
        <v>1257</v>
      </c>
      <c r="B211" s="12" t="s">
        <v>1265</v>
      </c>
      <c r="C211" s="12" t="s">
        <v>1272</v>
      </c>
      <c r="E211" s="12">
        <v>0.71</v>
      </c>
      <c r="F211" s="14">
        <v>100</v>
      </c>
      <c r="G211" s="14"/>
      <c r="H211" s="14"/>
      <c r="I211" s="14"/>
      <c r="J211" s="14"/>
      <c r="K211" s="14"/>
      <c r="L211" s="14"/>
      <c r="M211" s="14"/>
      <c r="N211" s="13">
        <f t="shared" si="3"/>
        <v>100</v>
      </c>
    </row>
    <row r="212" spans="1:14" x14ac:dyDescent="0.2">
      <c r="A212" s="12" t="s">
        <v>1258</v>
      </c>
      <c r="B212" s="12" t="s">
        <v>1266</v>
      </c>
      <c r="C212" s="12" t="s">
        <v>1273</v>
      </c>
      <c r="E212" s="12">
        <v>0.55000000000000004</v>
      </c>
      <c r="F212" s="14">
        <v>100</v>
      </c>
      <c r="G212" s="14"/>
      <c r="H212" s="14"/>
      <c r="I212" s="14"/>
      <c r="J212" s="14"/>
      <c r="K212" s="14"/>
      <c r="L212" s="14"/>
      <c r="M212" s="14"/>
      <c r="N212" s="13">
        <f t="shared" si="3"/>
        <v>100</v>
      </c>
    </row>
    <row r="213" spans="1:14" x14ac:dyDescent="0.2">
      <c r="A213" s="43" t="s">
        <v>1274</v>
      </c>
      <c r="B213" s="12"/>
      <c r="F213" s="14"/>
      <c r="G213" s="14"/>
      <c r="H213" s="14"/>
      <c r="I213" s="14"/>
      <c r="J213" s="14"/>
      <c r="K213" s="14"/>
      <c r="L213" s="14"/>
      <c r="M213" s="14"/>
    </row>
    <row r="214" spans="1:14" x14ac:dyDescent="0.2">
      <c r="A214" s="12" t="s">
        <v>1275</v>
      </c>
      <c r="B214" s="12" t="s">
        <v>1296</v>
      </c>
      <c r="C214" s="12" t="s">
        <v>1316</v>
      </c>
      <c r="E214" s="12">
        <v>1.38</v>
      </c>
      <c r="F214" s="14">
        <v>100</v>
      </c>
      <c r="G214" s="14"/>
      <c r="H214" s="14"/>
      <c r="I214" s="14"/>
      <c r="J214" s="14"/>
      <c r="K214" s="14"/>
      <c r="L214" s="14"/>
      <c r="M214" s="14"/>
      <c r="N214" s="13">
        <f t="shared" si="3"/>
        <v>100</v>
      </c>
    </row>
    <row r="215" spans="1:14" x14ac:dyDescent="0.2">
      <c r="A215" s="12" t="s">
        <v>1276</v>
      </c>
      <c r="B215" s="12" t="s">
        <v>1297</v>
      </c>
      <c r="C215" s="12" t="s">
        <v>1317</v>
      </c>
      <c r="E215" s="12">
        <v>1.36</v>
      </c>
      <c r="F215" s="14">
        <v>100</v>
      </c>
      <c r="G215" s="14"/>
      <c r="H215" s="14"/>
      <c r="I215" s="14"/>
      <c r="J215" s="14"/>
      <c r="K215" s="14"/>
      <c r="L215" s="14"/>
      <c r="M215" s="14"/>
      <c r="N215" s="13">
        <f t="shared" si="3"/>
        <v>100</v>
      </c>
    </row>
    <row r="216" spans="1:14" x14ac:dyDescent="0.2">
      <c r="A216" s="12" t="s">
        <v>1277</v>
      </c>
      <c r="B216" s="12" t="s">
        <v>1298</v>
      </c>
      <c r="C216" s="12" t="s">
        <v>1318</v>
      </c>
      <c r="E216" s="12">
        <v>1.1000000000000001</v>
      </c>
      <c r="F216" s="14">
        <v>100</v>
      </c>
      <c r="G216" s="14"/>
      <c r="H216" s="14"/>
      <c r="I216" s="14"/>
      <c r="J216" s="14"/>
      <c r="K216" s="14"/>
      <c r="L216" s="14"/>
      <c r="M216" s="14"/>
      <c r="N216" s="13">
        <f t="shared" si="3"/>
        <v>100</v>
      </c>
    </row>
    <row r="217" spans="1:14" x14ac:dyDescent="0.2">
      <c r="A217" s="12" t="s">
        <v>1278</v>
      </c>
      <c r="B217" s="12" t="s">
        <v>1299</v>
      </c>
      <c r="C217" s="12" t="s">
        <v>1319</v>
      </c>
      <c r="E217" s="12">
        <v>1.1200000000000001</v>
      </c>
      <c r="F217" s="14">
        <v>100</v>
      </c>
      <c r="G217" s="14"/>
      <c r="H217" s="14"/>
      <c r="I217" s="14"/>
      <c r="J217" s="14"/>
      <c r="K217" s="14"/>
      <c r="L217" s="14"/>
      <c r="M217" s="14"/>
      <c r="N217" s="13">
        <f t="shared" si="3"/>
        <v>100</v>
      </c>
    </row>
    <row r="218" spans="1:14" x14ac:dyDescent="0.2">
      <c r="A218" s="12" t="s">
        <v>1279</v>
      </c>
      <c r="B218" s="12" t="s">
        <v>1299</v>
      </c>
      <c r="C218" s="12" t="s">
        <v>1319</v>
      </c>
      <c r="E218" s="12">
        <v>1.04</v>
      </c>
      <c r="F218" s="14">
        <v>88.5</v>
      </c>
      <c r="G218" s="14">
        <v>11.5</v>
      </c>
      <c r="H218" s="14"/>
      <c r="I218" s="14"/>
      <c r="J218" s="14"/>
      <c r="K218" s="14"/>
      <c r="L218" s="14"/>
      <c r="M218" s="14"/>
      <c r="N218" s="13">
        <f t="shared" si="3"/>
        <v>100</v>
      </c>
    </row>
    <row r="219" spans="1:14" x14ac:dyDescent="0.2">
      <c r="A219" s="12" t="s">
        <v>1280</v>
      </c>
      <c r="B219" s="12" t="s">
        <v>1300</v>
      </c>
      <c r="C219" s="12" t="s">
        <v>1320</v>
      </c>
      <c r="E219" s="12">
        <v>1.1200000000000001</v>
      </c>
      <c r="F219" s="14">
        <v>100</v>
      </c>
      <c r="G219" s="14"/>
      <c r="H219" s="14"/>
      <c r="I219" s="14"/>
      <c r="J219" s="14"/>
      <c r="K219" s="14"/>
      <c r="L219" s="14"/>
      <c r="M219" s="14"/>
      <c r="N219" s="13">
        <f t="shared" si="3"/>
        <v>100</v>
      </c>
    </row>
    <row r="220" spans="1:14" x14ac:dyDescent="0.2">
      <c r="A220" s="12" t="s">
        <v>1281</v>
      </c>
      <c r="B220" s="12" t="s">
        <v>1301</v>
      </c>
      <c r="C220" s="12" t="s">
        <v>1321</v>
      </c>
      <c r="E220" s="12">
        <v>1.39</v>
      </c>
      <c r="F220" s="14">
        <v>100</v>
      </c>
      <c r="G220" s="14"/>
      <c r="H220" s="14"/>
      <c r="I220" s="14"/>
      <c r="J220" s="14"/>
      <c r="K220" s="14"/>
      <c r="L220" s="14"/>
      <c r="M220" s="14"/>
      <c r="N220" s="13">
        <f t="shared" si="3"/>
        <v>100</v>
      </c>
    </row>
    <row r="221" spans="1:14" x14ac:dyDescent="0.2">
      <c r="A221" s="12" t="s">
        <v>1282</v>
      </c>
      <c r="B221" s="12" t="s">
        <v>1302</v>
      </c>
      <c r="C221" s="12" t="s">
        <v>1322</v>
      </c>
      <c r="E221" s="12">
        <v>1.5</v>
      </c>
      <c r="F221" s="14">
        <v>100</v>
      </c>
      <c r="G221" s="14"/>
      <c r="H221" s="14"/>
      <c r="I221" s="14"/>
      <c r="J221" s="14"/>
      <c r="K221" s="14"/>
      <c r="L221" s="14"/>
      <c r="M221" s="14"/>
      <c r="N221" s="13">
        <f t="shared" si="3"/>
        <v>100</v>
      </c>
    </row>
    <row r="222" spans="1:14" x14ac:dyDescent="0.2">
      <c r="A222" s="12" t="s">
        <v>1283</v>
      </c>
      <c r="B222" s="12" t="s">
        <v>1303</v>
      </c>
      <c r="C222" s="12" t="s">
        <v>1323</v>
      </c>
      <c r="E222" s="12">
        <v>1.25</v>
      </c>
      <c r="F222" s="14">
        <v>100</v>
      </c>
      <c r="G222" s="14"/>
      <c r="H222" s="14"/>
      <c r="I222" s="14"/>
      <c r="J222" s="14"/>
      <c r="K222" s="14"/>
      <c r="L222" s="14"/>
      <c r="M222" s="14"/>
      <c r="N222" s="13">
        <f t="shared" si="3"/>
        <v>100</v>
      </c>
    </row>
    <row r="223" spans="1:14" x14ac:dyDescent="0.2">
      <c r="A223" s="12" t="s">
        <v>1284</v>
      </c>
      <c r="B223" s="12" t="s">
        <v>1304</v>
      </c>
      <c r="C223" s="12" t="s">
        <v>1324</v>
      </c>
      <c r="E223" s="12">
        <v>1.26</v>
      </c>
      <c r="F223" s="14">
        <v>100</v>
      </c>
      <c r="G223" s="14"/>
      <c r="H223" s="14"/>
      <c r="I223" s="14"/>
      <c r="J223" s="14"/>
      <c r="K223" s="14"/>
      <c r="L223" s="14"/>
      <c r="M223" s="14"/>
      <c r="N223" s="13">
        <f t="shared" si="3"/>
        <v>100</v>
      </c>
    </row>
    <row r="224" spans="1:14" x14ac:dyDescent="0.2">
      <c r="A224" s="12" t="s">
        <v>1285</v>
      </c>
      <c r="B224" s="12" t="s">
        <v>1305</v>
      </c>
      <c r="C224" s="12" t="s">
        <v>1325</v>
      </c>
      <c r="E224" s="12">
        <v>1.41</v>
      </c>
      <c r="F224" s="14">
        <v>100</v>
      </c>
      <c r="G224" s="14"/>
      <c r="H224" s="14"/>
      <c r="I224" s="14"/>
      <c r="J224" s="14"/>
      <c r="K224" s="14"/>
      <c r="L224" s="14"/>
      <c r="M224" s="14"/>
      <c r="N224" s="13">
        <f t="shared" si="3"/>
        <v>100</v>
      </c>
    </row>
    <row r="225" spans="1:14" x14ac:dyDescent="0.2">
      <c r="A225" s="12" t="s">
        <v>1286</v>
      </c>
      <c r="B225" s="12" t="s">
        <v>1306</v>
      </c>
      <c r="C225" s="12" t="s">
        <v>1326</v>
      </c>
      <c r="E225" s="12">
        <v>0.95</v>
      </c>
      <c r="F225" s="14">
        <v>100</v>
      </c>
      <c r="G225" s="14"/>
      <c r="H225" s="14"/>
      <c r="I225" s="14"/>
      <c r="J225" s="14"/>
      <c r="K225" s="14"/>
      <c r="L225" s="14"/>
      <c r="M225" s="14"/>
      <c r="N225" s="13">
        <f t="shared" si="3"/>
        <v>100</v>
      </c>
    </row>
    <row r="226" spans="1:14" x14ac:dyDescent="0.2">
      <c r="A226" s="12" t="s">
        <v>1287</v>
      </c>
      <c r="B226" s="12" t="s">
        <v>1307</v>
      </c>
      <c r="C226" s="12" t="s">
        <v>1327</v>
      </c>
      <c r="E226" s="12">
        <v>1.07</v>
      </c>
      <c r="F226" s="14">
        <v>100</v>
      </c>
      <c r="G226" s="14"/>
      <c r="H226" s="14"/>
      <c r="I226" s="14"/>
      <c r="J226" s="14"/>
      <c r="K226" s="14"/>
      <c r="L226" s="14"/>
      <c r="M226" s="14"/>
      <c r="N226" s="13">
        <f t="shared" si="3"/>
        <v>100</v>
      </c>
    </row>
    <row r="227" spans="1:14" x14ac:dyDescent="0.2">
      <c r="A227" s="12" t="s">
        <v>1288</v>
      </c>
      <c r="B227" s="12" t="s">
        <v>1308</v>
      </c>
      <c r="C227" s="12" t="s">
        <v>1328</v>
      </c>
      <c r="E227" s="12">
        <v>1</v>
      </c>
      <c r="F227" s="14">
        <v>100</v>
      </c>
      <c r="G227" s="14"/>
      <c r="H227" s="14"/>
      <c r="I227" s="14"/>
      <c r="J227" s="14"/>
      <c r="K227" s="14"/>
      <c r="L227" s="14"/>
      <c r="M227" s="14"/>
      <c r="N227" s="13">
        <f t="shared" si="3"/>
        <v>100</v>
      </c>
    </row>
    <row r="228" spans="1:14" x14ac:dyDescent="0.2">
      <c r="A228" s="12" t="s">
        <v>1289</v>
      </c>
      <c r="B228" s="12" t="s">
        <v>1309</v>
      </c>
      <c r="C228" s="12" t="s">
        <v>1329</v>
      </c>
      <c r="E228" s="12">
        <v>0.99</v>
      </c>
      <c r="F228" s="14">
        <v>100</v>
      </c>
      <c r="G228" s="14"/>
      <c r="H228" s="14"/>
      <c r="I228" s="14"/>
      <c r="J228" s="14"/>
      <c r="K228" s="14"/>
      <c r="L228" s="14"/>
      <c r="M228" s="14"/>
      <c r="N228" s="13">
        <f t="shared" si="3"/>
        <v>100</v>
      </c>
    </row>
    <row r="229" spans="1:14" x14ac:dyDescent="0.2">
      <c r="A229" s="12" t="s">
        <v>1290</v>
      </c>
      <c r="B229" s="12" t="s">
        <v>1310</v>
      </c>
      <c r="C229" s="12" t="s">
        <v>1248</v>
      </c>
      <c r="E229" s="12">
        <v>1.05</v>
      </c>
      <c r="F229" s="14">
        <v>100</v>
      </c>
      <c r="G229" s="14"/>
      <c r="H229" s="14"/>
      <c r="I229" s="14"/>
      <c r="J229" s="14"/>
      <c r="K229" s="14"/>
      <c r="L229" s="14"/>
      <c r="M229" s="14"/>
      <c r="N229" s="13">
        <f t="shared" si="3"/>
        <v>100</v>
      </c>
    </row>
    <row r="230" spans="1:14" x14ac:dyDescent="0.2">
      <c r="A230" s="12" t="s">
        <v>1291</v>
      </c>
      <c r="B230" s="12" t="s">
        <v>1311</v>
      </c>
      <c r="C230" s="12" t="s">
        <v>1330</v>
      </c>
      <c r="E230" s="12">
        <v>1.03</v>
      </c>
      <c r="F230" s="14">
        <v>100</v>
      </c>
      <c r="G230" s="14"/>
      <c r="H230" s="14"/>
      <c r="I230" s="14"/>
      <c r="J230" s="14"/>
      <c r="K230" s="14"/>
      <c r="L230" s="14"/>
      <c r="M230" s="14"/>
      <c r="N230" s="13">
        <f t="shared" si="3"/>
        <v>100</v>
      </c>
    </row>
    <row r="231" spans="1:14" x14ac:dyDescent="0.2">
      <c r="A231" s="12" t="s">
        <v>1292</v>
      </c>
      <c r="B231" s="12" t="s">
        <v>1312</v>
      </c>
      <c r="C231" s="12" t="s">
        <v>1331</v>
      </c>
      <c r="E231" s="12">
        <v>0.64</v>
      </c>
      <c r="F231" s="14">
        <v>100</v>
      </c>
      <c r="G231" s="14"/>
      <c r="H231" s="14"/>
      <c r="I231" s="14"/>
      <c r="J231" s="14"/>
      <c r="K231" s="14"/>
      <c r="L231" s="14"/>
      <c r="M231" s="14"/>
      <c r="N231" s="13">
        <f t="shared" si="3"/>
        <v>100</v>
      </c>
    </row>
    <row r="232" spans="1:14" x14ac:dyDescent="0.2">
      <c r="A232" s="12" t="s">
        <v>1293</v>
      </c>
      <c r="B232" s="12" t="s">
        <v>1313</v>
      </c>
      <c r="C232" s="12" t="s">
        <v>1324</v>
      </c>
      <c r="E232" s="12">
        <v>1.06</v>
      </c>
      <c r="F232" s="14">
        <v>100</v>
      </c>
      <c r="G232" s="14"/>
      <c r="H232" s="14"/>
      <c r="I232" s="14"/>
      <c r="J232" s="14"/>
      <c r="K232" s="14"/>
      <c r="L232" s="14"/>
      <c r="M232" s="14"/>
      <c r="N232" s="13">
        <f t="shared" si="3"/>
        <v>100</v>
      </c>
    </row>
    <row r="233" spans="1:14" x14ac:dyDescent="0.2">
      <c r="A233" s="12" t="s">
        <v>1294</v>
      </c>
      <c r="B233" s="12" t="s">
        <v>1314</v>
      </c>
      <c r="C233" s="12" t="s">
        <v>1332</v>
      </c>
      <c r="E233" s="12">
        <v>0.79</v>
      </c>
      <c r="F233" s="14">
        <v>100</v>
      </c>
      <c r="G233" s="14"/>
      <c r="H233" s="14"/>
      <c r="I233" s="14"/>
      <c r="J233" s="14"/>
      <c r="K233" s="14"/>
      <c r="L233" s="14"/>
      <c r="M233" s="14"/>
      <c r="N233" s="13">
        <f t="shared" si="3"/>
        <v>100</v>
      </c>
    </row>
    <row r="234" spans="1:14" x14ac:dyDescent="0.2">
      <c r="A234" s="12" t="s">
        <v>1295</v>
      </c>
      <c r="B234" s="12" t="s">
        <v>1315</v>
      </c>
      <c r="C234" s="12" t="s">
        <v>1333</v>
      </c>
      <c r="E234" s="12">
        <v>0.84</v>
      </c>
      <c r="F234" s="14">
        <v>90.4</v>
      </c>
      <c r="G234" s="14">
        <v>9.6</v>
      </c>
      <c r="H234" s="14"/>
      <c r="I234" s="14"/>
      <c r="J234" s="14"/>
      <c r="K234" s="14"/>
      <c r="L234" s="14"/>
      <c r="M234" s="14"/>
      <c r="N234" s="13">
        <f t="shared" si="3"/>
        <v>100</v>
      </c>
    </row>
    <row r="235" spans="1:14" x14ac:dyDescent="0.2">
      <c r="A235" s="42" t="s">
        <v>1334</v>
      </c>
      <c r="B235" s="12"/>
      <c r="F235" s="14"/>
      <c r="G235" s="14"/>
      <c r="H235" s="14"/>
      <c r="I235" s="14"/>
      <c r="J235" s="14"/>
      <c r="K235" s="14"/>
      <c r="L235" s="14"/>
      <c r="M235" s="14"/>
    </row>
    <row r="236" spans="1:14" x14ac:dyDescent="0.2">
      <c r="A236" s="61" t="s">
        <v>1335</v>
      </c>
      <c r="B236" s="12"/>
      <c r="F236" s="14">
        <v>33.4</v>
      </c>
      <c r="G236" s="14">
        <v>66.599999999999994</v>
      </c>
      <c r="H236" s="14"/>
      <c r="I236" s="14"/>
      <c r="J236" s="14"/>
      <c r="K236" s="14"/>
      <c r="L236" s="14"/>
      <c r="M236" s="14"/>
      <c r="N236" s="13">
        <f t="shared" si="3"/>
        <v>100</v>
      </c>
    </row>
    <row r="237" spans="1:14" x14ac:dyDescent="0.2">
      <c r="A237" s="12" t="s">
        <v>1336</v>
      </c>
      <c r="B237" s="12">
        <v>19</v>
      </c>
      <c r="C237" s="12" t="s">
        <v>1339</v>
      </c>
      <c r="F237" s="14">
        <v>38.5</v>
      </c>
      <c r="G237" s="14">
        <v>61.5</v>
      </c>
      <c r="H237" s="14"/>
      <c r="I237" s="14"/>
      <c r="J237" s="14"/>
      <c r="K237" s="14"/>
      <c r="L237" s="14"/>
      <c r="M237" s="14"/>
      <c r="N237" s="13">
        <f t="shared" si="3"/>
        <v>100</v>
      </c>
    </row>
    <row r="238" spans="1:14" x14ac:dyDescent="0.2">
      <c r="A238" s="12" t="s">
        <v>1337</v>
      </c>
      <c r="B238" s="12">
        <v>20</v>
      </c>
      <c r="C238" s="12" t="s">
        <v>198</v>
      </c>
      <c r="F238" s="14">
        <v>37</v>
      </c>
      <c r="G238" s="14">
        <v>63</v>
      </c>
      <c r="H238" s="14"/>
      <c r="I238" s="14"/>
      <c r="J238" s="14"/>
      <c r="K238" s="14"/>
      <c r="L238" s="14"/>
      <c r="M238" s="14"/>
      <c r="N238" s="13">
        <f t="shared" si="3"/>
        <v>100</v>
      </c>
    </row>
    <row r="239" spans="1:14" x14ac:dyDescent="0.2">
      <c r="A239" s="12" t="s">
        <v>1338</v>
      </c>
      <c r="B239" s="12">
        <v>234</v>
      </c>
      <c r="C239" s="12" t="s">
        <v>1340</v>
      </c>
      <c r="F239" s="14"/>
      <c r="G239" s="14"/>
      <c r="H239" s="14"/>
      <c r="I239" s="14"/>
      <c r="J239" s="14"/>
      <c r="K239" s="14"/>
      <c r="L239" s="14"/>
      <c r="M239" s="14"/>
    </row>
    <row r="240" spans="1:14" x14ac:dyDescent="0.2">
      <c r="A240" s="61" t="s">
        <v>1341</v>
      </c>
      <c r="B240" s="12"/>
      <c r="F240" s="14"/>
      <c r="G240" s="14"/>
      <c r="H240" s="14"/>
      <c r="I240" s="14"/>
      <c r="J240" s="14"/>
      <c r="K240" s="14"/>
      <c r="L240" s="14"/>
      <c r="M240" s="14"/>
    </row>
    <row r="241" spans="1:14" x14ac:dyDescent="0.2">
      <c r="A241" s="12" t="s">
        <v>1342</v>
      </c>
      <c r="B241" s="12">
        <v>76</v>
      </c>
      <c r="C241" s="12" t="s">
        <v>1365</v>
      </c>
      <c r="F241" s="14"/>
      <c r="G241" s="14" t="s">
        <v>150</v>
      </c>
      <c r="H241" s="14"/>
      <c r="I241" s="14"/>
      <c r="J241" s="14"/>
      <c r="K241" s="14"/>
      <c r="L241" s="14"/>
      <c r="M241" s="14"/>
    </row>
    <row r="242" spans="1:14" x14ac:dyDescent="0.2">
      <c r="A242" s="61" t="s">
        <v>1343</v>
      </c>
      <c r="B242" s="12"/>
      <c r="F242" s="14"/>
      <c r="G242" s="14"/>
      <c r="H242" s="14"/>
      <c r="I242" s="14"/>
      <c r="J242" s="14"/>
      <c r="K242" s="14"/>
      <c r="L242" s="14"/>
      <c r="M242" s="14"/>
    </row>
    <row r="243" spans="1:14" x14ac:dyDescent="0.2">
      <c r="A243" s="12" t="s">
        <v>1344</v>
      </c>
      <c r="B243" s="12">
        <v>52</v>
      </c>
      <c r="C243" s="12" t="s">
        <v>1347</v>
      </c>
      <c r="F243" s="14">
        <v>37.700000000000003</v>
      </c>
      <c r="G243" s="14">
        <v>62.3</v>
      </c>
      <c r="H243" s="14"/>
      <c r="I243" s="14"/>
      <c r="J243" s="14"/>
      <c r="K243" s="14"/>
      <c r="L243" s="14"/>
      <c r="M243" s="14"/>
      <c r="N243" s="13">
        <f t="shared" si="3"/>
        <v>100</v>
      </c>
    </row>
    <row r="244" spans="1:14" x14ac:dyDescent="0.2">
      <c r="A244" s="12" t="s">
        <v>1345</v>
      </c>
      <c r="B244" s="12">
        <v>284</v>
      </c>
      <c r="C244" s="12" t="s">
        <v>1348</v>
      </c>
      <c r="F244" s="14">
        <v>44</v>
      </c>
      <c r="G244" s="14">
        <v>56</v>
      </c>
      <c r="H244" s="14"/>
      <c r="I244" s="14"/>
      <c r="J244" s="14"/>
      <c r="K244" s="14"/>
      <c r="L244" s="14"/>
      <c r="M244" s="14"/>
      <c r="N244" s="13">
        <f t="shared" si="3"/>
        <v>100</v>
      </c>
    </row>
    <row r="245" spans="1:14" x14ac:dyDescent="0.2">
      <c r="A245" s="12" t="s">
        <v>1346</v>
      </c>
      <c r="B245" s="12">
        <v>284</v>
      </c>
      <c r="C245" s="12" t="s">
        <v>1349</v>
      </c>
      <c r="F245" s="14">
        <v>56</v>
      </c>
      <c r="G245" s="14">
        <v>44</v>
      </c>
      <c r="H245" s="14"/>
      <c r="I245" s="14"/>
      <c r="J245" s="14"/>
      <c r="K245" s="14"/>
      <c r="L245" s="14"/>
      <c r="M245" s="14"/>
      <c r="N245" s="13">
        <f t="shared" si="3"/>
        <v>100</v>
      </c>
    </row>
    <row r="246" spans="1:14" x14ac:dyDescent="0.2">
      <c r="A246" s="61" t="s">
        <v>1350</v>
      </c>
      <c r="B246" s="12"/>
      <c r="F246" s="14"/>
      <c r="G246" s="14"/>
      <c r="H246" s="14"/>
      <c r="I246" s="14"/>
      <c r="J246" s="14"/>
      <c r="K246" s="14"/>
      <c r="L246" s="14"/>
      <c r="M246" s="14"/>
    </row>
    <row r="247" spans="1:14" x14ac:dyDescent="0.2">
      <c r="A247" s="12" t="s">
        <v>1351</v>
      </c>
      <c r="B247" s="12">
        <v>243</v>
      </c>
      <c r="C247" s="12" t="s">
        <v>1352</v>
      </c>
      <c r="F247" s="14" t="s">
        <v>100</v>
      </c>
      <c r="G247" s="14" t="s">
        <v>150</v>
      </c>
      <c r="H247" s="14" t="s">
        <v>100</v>
      </c>
      <c r="I247" s="14"/>
      <c r="J247" s="14"/>
      <c r="K247" s="14"/>
      <c r="L247" s="14"/>
      <c r="M247" s="14"/>
    </row>
    <row r="248" spans="1:14" x14ac:dyDescent="0.2">
      <c r="A248" s="42" t="s">
        <v>1120</v>
      </c>
      <c r="B248" s="12"/>
      <c r="F248" s="14"/>
      <c r="G248" s="14"/>
      <c r="H248" s="14"/>
      <c r="I248" s="14"/>
      <c r="J248" s="14"/>
      <c r="K248" s="14"/>
      <c r="L248" s="14"/>
      <c r="M248" s="14"/>
    </row>
    <row r="249" spans="1:14" x14ac:dyDescent="0.2">
      <c r="A249" s="12" t="s">
        <v>1353</v>
      </c>
      <c r="B249" s="12" t="s">
        <v>1357</v>
      </c>
      <c r="C249" s="12" t="s">
        <v>1361</v>
      </c>
      <c r="E249" s="12">
        <v>1.1000000000000001</v>
      </c>
      <c r="F249" s="14" t="s">
        <v>27</v>
      </c>
      <c r="G249" s="14">
        <v>82</v>
      </c>
      <c r="H249" s="14">
        <v>18</v>
      </c>
      <c r="I249" s="14"/>
      <c r="J249" s="14"/>
      <c r="K249" s="14"/>
      <c r="L249" s="14"/>
      <c r="M249" s="14"/>
      <c r="N249" s="13">
        <f t="shared" si="3"/>
        <v>100</v>
      </c>
    </row>
    <row r="250" spans="1:14" x14ac:dyDescent="0.2">
      <c r="A250" s="12" t="s">
        <v>1354</v>
      </c>
      <c r="B250" s="12" t="s">
        <v>1358</v>
      </c>
      <c r="C250" s="12" t="s">
        <v>1362</v>
      </c>
      <c r="E250" s="12">
        <v>0.77</v>
      </c>
      <c r="F250" s="14" t="s">
        <v>27</v>
      </c>
      <c r="G250" s="14">
        <v>90</v>
      </c>
      <c r="H250" s="14">
        <v>10</v>
      </c>
      <c r="I250" s="14"/>
      <c r="J250" s="14"/>
      <c r="K250" s="14"/>
      <c r="L250" s="14"/>
      <c r="M250" s="14"/>
      <c r="N250" s="13">
        <f t="shared" si="3"/>
        <v>100</v>
      </c>
    </row>
    <row r="251" spans="1:14" x14ac:dyDescent="0.2">
      <c r="A251" s="12" t="s">
        <v>1355</v>
      </c>
      <c r="B251" s="12" t="s">
        <v>1359</v>
      </c>
      <c r="C251" s="12" t="s">
        <v>1363</v>
      </c>
      <c r="E251" s="12">
        <v>0.8</v>
      </c>
      <c r="F251" s="14" t="s">
        <v>27</v>
      </c>
      <c r="G251" s="14">
        <v>96</v>
      </c>
      <c r="H251" s="14">
        <v>4</v>
      </c>
      <c r="I251" s="14"/>
      <c r="J251" s="14"/>
      <c r="K251" s="14"/>
      <c r="L251" s="14"/>
      <c r="M251" s="14"/>
      <c r="N251" s="13">
        <f t="shared" si="3"/>
        <v>100</v>
      </c>
    </row>
    <row r="252" spans="1:14" x14ac:dyDescent="0.2">
      <c r="A252" s="12" t="s">
        <v>1356</v>
      </c>
      <c r="B252" s="12" t="s">
        <v>1360</v>
      </c>
      <c r="C252" s="12" t="s">
        <v>198</v>
      </c>
      <c r="E252" s="12">
        <v>0.8</v>
      </c>
      <c r="F252" s="14" t="s">
        <v>27</v>
      </c>
      <c r="G252" s="14">
        <v>83</v>
      </c>
      <c r="H252" s="14">
        <v>17</v>
      </c>
      <c r="I252" s="14"/>
      <c r="J252" s="14"/>
      <c r="K252" s="14"/>
      <c r="L252" s="14"/>
      <c r="M252" s="14"/>
      <c r="N252" s="13">
        <f t="shared" si="3"/>
        <v>100</v>
      </c>
    </row>
    <row r="253" spans="1:14" x14ac:dyDescent="0.2">
      <c r="A253" s="12"/>
      <c r="B253" s="12"/>
      <c r="F253" s="14"/>
      <c r="G253" s="14"/>
      <c r="H253" s="14"/>
      <c r="I253" s="14"/>
      <c r="J253" s="14"/>
      <c r="K253" s="14"/>
      <c r="L253" s="14"/>
      <c r="M253" s="14"/>
    </row>
    <row r="254" spans="1:14" x14ac:dyDescent="0.2">
      <c r="A254" s="12"/>
      <c r="B254" s="12"/>
      <c r="F254" s="14"/>
      <c r="G254" s="14"/>
      <c r="H254" s="14"/>
      <c r="I254" s="14"/>
      <c r="J254" s="14"/>
      <c r="K254" s="14"/>
      <c r="L254" s="14"/>
      <c r="M254" s="14"/>
    </row>
    <row r="255" spans="1:14" ht="18" x14ac:dyDescent="0.2">
      <c r="A255" s="70" t="s">
        <v>1364</v>
      </c>
      <c r="B255" s="12"/>
      <c r="F255" s="14"/>
      <c r="G255" s="14"/>
      <c r="H255" s="14"/>
      <c r="I255" s="14"/>
      <c r="J255" s="14"/>
      <c r="K255" s="14"/>
      <c r="L255" s="14"/>
      <c r="M255" s="14"/>
    </row>
    <row r="256" spans="1:14" ht="18" x14ac:dyDescent="0.2">
      <c r="A256" s="70"/>
      <c r="B256" s="12"/>
      <c r="F256" s="14"/>
      <c r="G256" s="14"/>
      <c r="H256" s="14"/>
      <c r="I256" s="14"/>
      <c r="J256" s="14"/>
      <c r="K256" s="14"/>
      <c r="L256" s="14"/>
      <c r="M256" s="14"/>
    </row>
    <row r="257" spans="1:14" x14ac:dyDescent="0.2">
      <c r="A257" s="61" t="s">
        <v>1366</v>
      </c>
      <c r="B257" s="12"/>
      <c r="F257" s="14"/>
      <c r="G257" s="14"/>
      <c r="H257" s="14"/>
      <c r="I257" s="14"/>
      <c r="J257" s="14"/>
      <c r="K257" s="14"/>
      <c r="L257" s="14"/>
      <c r="M257" s="14"/>
    </row>
    <row r="258" spans="1:14" x14ac:dyDescent="0.2">
      <c r="A258" s="12" t="s">
        <v>1367</v>
      </c>
      <c r="B258" s="12" t="s">
        <v>1378</v>
      </c>
      <c r="C258" s="12" t="s">
        <v>1388</v>
      </c>
      <c r="E258" s="12">
        <v>2.92</v>
      </c>
      <c r="F258" s="14">
        <v>64.900000000000006</v>
      </c>
      <c r="G258" s="14">
        <v>35.1</v>
      </c>
      <c r="H258" s="14"/>
      <c r="I258" s="14"/>
      <c r="J258" s="14"/>
      <c r="K258" s="14"/>
      <c r="L258" s="14"/>
      <c r="M258" s="14"/>
      <c r="N258" s="13">
        <f t="shared" si="3"/>
        <v>100</v>
      </c>
    </row>
    <row r="259" spans="1:14" x14ac:dyDescent="0.2">
      <c r="A259" s="12" t="s">
        <v>1368</v>
      </c>
      <c r="B259" s="12" t="s">
        <v>1379</v>
      </c>
      <c r="C259" s="12" t="s">
        <v>1389</v>
      </c>
      <c r="E259" s="12">
        <v>1.74</v>
      </c>
      <c r="F259" s="14">
        <v>36.799999999999997</v>
      </c>
      <c r="G259" s="14">
        <v>63.2</v>
      </c>
      <c r="H259" s="14"/>
      <c r="I259" s="14"/>
      <c r="J259" s="14"/>
      <c r="K259" s="14"/>
      <c r="L259" s="14"/>
      <c r="M259" s="14"/>
      <c r="N259" s="13">
        <f t="shared" si="3"/>
        <v>100</v>
      </c>
    </row>
    <row r="260" spans="1:14" x14ac:dyDescent="0.2">
      <c r="A260" s="12" t="s">
        <v>1369</v>
      </c>
      <c r="B260" s="12" t="s">
        <v>1380</v>
      </c>
      <c r="C260" s="12" t="s">
        <v>1390</v>
      </c>
      <c r="E260" s="12">
        <v>0.5</v>
      </c>
      <c r="F260" s="14">
        <v>37.299999999999997</v>
      </c>
      <c r="G260" s="14">
        <v>62.7</v>
      </c>
      <c r="H260" s="14"/>
      <c r="I260" s="14"/>
      <c r="J260" s="14"/>
      <c r="K260" s="14"/>
      <c r="L260" s="14"/>
      <c r="M260" s="14"/>
      <c r="N260" s="13">
        <f t="shared" si="3"/>
        <v>100</v>
      </c>
    </row>
    <row r="261" spans="1:14" x14ac:dyDescent="0.2">
      <c r="A261" s="12" t="s">
        <v>1370</v>
      </c>
      <c r="B261" s="12" t="s">
        <v>1381</v>
      </c>
      <c r="C261" s="12" t="s">
        <v>1391</v>
      </c>
      <c r="E261" s="12">
        <v>2.5499999999999998</v>
      </c>
      <c r="F261" s="14">
        <v>36.200000000000003</v>
      </c>
      <c r="G261" s="14">
        <v>63.8</v>
      </c>
      <c r="H261" s="14"/>
      <c r="I261" s="14"/>
      <c r="J261" s="14"/>
      <c r="K261" s="14"/>
      <c r="L261" s="14"/>
      <c r="M261" s="14"/>
      <c r="N261" s="13">
        <f t="shared" si="3"/>
        <v>100</v>
      </c>
    </row>
    <row r="262" spans="1:14" x14ac:dyDescent="0.2">
      <c r="A262" s="12" t="s">
        <v>1371</v>
      </c>
      <c r="B262" s="12" t="s">
        <v>1382</v>
      </c>
      <c r="C262" s="12" t="s">
        <v>1392</v>
      </c>
      <c r="E262" s="12">
        <v>2.7</v>
      </c>
      <c r="F262" s="14">
        <v>39.1</v>
      </c>
      <c r="G262" s="14">
        <v>60.9</v>
      </c>
      <c r="H262" s="14"/>
      <c r="I262" s="14"/>
      <c r="J262" s="14"/>
      <c r="K262" s="14"/>
      <c r="L262" s="14"/>
      <c r="M262" s="14"/>
      <c r="N262" s="13">
        <f t="shared" si="3"/>
        <v>100</v>
      </c>
    </row>
    <row r="263" spans="1:14" x14ac:dyDescent="0.2">
      <c r="A263" s="12" t="s">
        <v>1372</v>
      </c>
      <c r="B263" s="12" t="s">
        <v>1383</v>
      </c>
      <c r="C263" s="12" t="s">
        <v>1393</v>
      </c>
      <c r="E263" s="12">
        <v>2.65</v>
      </c>
      <c r="F263" s="14">
        <v>37.700000000000003</v>
      </c>
      <c r="G263" s="14">
        <v>62.3</v>
      </c>
      <c r="H263" s="14"/>
      <c r="I263" s="14"/>
      <c r="J263" s="14"/>
      <c r="K263" s="14"/>
      <c r="L263" s="14"/>
      <c r="M263" s="14"/>
      <c r="N263" s="13">
        <f t="shared" si="3"/>
        <v>100</v>
      </c>
    </row>
    <row r="264" spans="1:14" x14ac:dyDescent="0.2">
      <c r="A264" s="12" t="s">
        <v>1373</v>
      </c>
      <c r="B264" s="12" t="s">
        <v>1384</v>
      </c>
      <c r="C264" s="12" t="s">
        <v>1394</v>
      </c>
      <c r="E264" s="12">
        <v>1.75</v>
      </c>
      <c r="F264" s="14">
        <v>48.1</v>
      </c>
      <c r="G264" s="14">
        <v>51.9</v>
      </c>
      <c r="H264" s="14"/>
      <c r="I264" s="14"/>
      <c r="J264" s="14"/>
      <c r="K264" s="14"/>
      <c r="L264" s="14"/>
      <c r="M264" s="14"/>
      <c r="N264" s="13">
        <f t="shared" si="3"/>
        <v>100</v>
      </c>
    </row>
    <row r="265" spans="1:14" x14ac:dyDescent="0.2">
      <c r="A265" s="12" t="s">
        <v>1374</v>
      </c>
      <c r="B265" s="12" t="s">
        <v>1385</v>
      </c>
      <c r="C265" s="12" t="s">
        <v>1395</v>
      </c>
      <c r="E265" s="12">
        <v>1.3</v>
      </c>
      <c r="F265" s="14">
        <v>40</v>
      </c>
      <c r="G265" s="14">
        <v>60</v>
      </c>
      <c r="H265" s="14"/>
      <c r="I265" s="14"/>
      <c r="J265" s="14"/>
      <c r="K265" s="14"/>
      <c r="L265" s="14"/>
      <c r="M265" s="14"/>
      <c r="N265" s="13">
        <f t="shared" si="3"/>
        <v>100</v>
      </c>
    </row>
    <row r="266" spans="1:14" x14ac:dyDescent="0.2">
      <c r="A266" s="12" t="s">
        <v>1375</v>
      </c>
      <c r="B266" s="12" t="s">
        <v>1386</v>
      </c>
      <c r="C266" s="12" t="s">
        <v>1396</v>
      </c>
      <c r="E266" s="12">
        <v>1.86</v>
      </c>
      <c r="F266" s="14">
        <v>35</v>
      </c>
      <c r="G266" s="14">
        <v>65</v>
      </c>
      <c r="H266" s="14"/>
      <c r="I266" s="14"/>
      <c r="J266" s="14"/>
      <c r="K266" s="14"/>
      <c r="L266" s="14"/>
      <c r="M266" s="14"/>
      <c r="N266" s="13">
        <f t="shared" si="3"/>
        <v>100</v>
      </c>
    </row>
    <row r="267" spans="1:14" x14ac:dyDescent="0.2">
      <c r="A267" s="12" t="s">
        <v>1376</v>
      </c>
      <c r="B267" s="12" t="s">
        <v>1387</v>
      </c>
      <c r="C267" s="12" t="s">
        <v>1397</v>
      </c>
      <c r="E267" s="12">
        <v>1.18</v>
      </c>
      <c r="F267" s="14">
        <v>38.6</v>
      </c>
      <c r="G267" s="14">
        <v>61.4</v>
      </c>
      <c r="H267" s="14"/>
      <c r="I267" s="14"/>
      <c r="J267" s="14"/>
      <c r="K267" s="14"/>
      <c r="L267" s="14"/>
      <c r="M267" s="14"/>
      <c r="N267" s="13">
        <f t="shared" si="3"/>
        <v>100</v>
      </c>
    </row>
    <row r="268" spans="1:14" x14ac:dyDescent="0.2">
      <c r="A268" s="12" t="s">
        <v>1377</v>
      </c>
      <c r="B268" s="12">
        <v>491</v>
      </c>
      <c r="C268" s="12" t="s">
        <v>1398</v>
      </c>
      <c r="E268" s="12">
        <v>3.78</v>
      </c>
      <c r="F268" s="14" t="s">
        <v>27</v>
      </c>
      <c r="G268" s="14" t="s">
        <v>150</v>
      </c>
      <c r="H268" s="14">
        <v>0.2</v>
      </c>
      <c r="I268" s="14">
        <v>1</v>
      </c>
      <c r="J268" s="14"/>
      <c r="K268" s="14"/>
      <c r="L268" s="14"/>
      <c r="M268" s="14"/>
    </row>
    <row r="269" spans="1:14" x14ac:dyDescent="0.2">
      <c r="A269" s="61" t="s">
        <v>1399</v>
      </c>
      <c r="B269" s="12"/>
      <c r="F269" s="14"/>
      <c r="G269" s="14"/>
      <c r="H269" s="14"/>
      <c r="I269" s="14"/>
      <c r="J269" s="14"/>
      <c r="K269" s="14"/>
      <c r="L269" s="14"/>
      <c r="M269" s="14"/>
    </row>
    <row r="270" spans="1:14" x14ac:dyDescent="0.2">
      <c r="A270" s="12" t="s">
        <v>1400</v>
      </c>
      <c r="B270" s="12" t="s">
        <v>1407</v>
      </c>
      <c r="C270" s="12" t="s">
        <v>1414</v>
      </c>
      <c r="E270" s="12">
        <v>1.01</v>
      </c>
      <c r="F270" s="14">
        <v>100</v>
      </c>
      <c r="G270" s="14" t="s">
        <v>27</v>
      </c>
      <c r="H270" s="14"/>
      <c r="I270" s="14"/>
      <c r="J270" s="14"/>
      <c r="K270" s="14"/>
      <c r="L270" s="14"/>
      <c r="M270" s="14"/>
      <c r="N270" s="13">
        <f t="shared" si="3"/>
        <v>100</v>
      </c>
    </row>
    <row r="271" spans="1:14" x14ac:dyDescent="0.2">
      <c r="A271" s="12" t="s">
        <v>1401</v>
      </c>
      <c r="B271" s="12" t="s">
        <v>1408</v>
      </c>
      <c r="C271" s="12" t="s">
        <v>198</v>
      </c>
      <c r="E271" s="12">
        <v>0.92</v>
      </c>
      <c r="F271" s="14">
        <v>100</v>
      </c>
      <c r="G271" s="14" t="s">
        <v>27</v>
      </c>
      <c r="H271" s="14"/>
      <c r="I271" s="14"/>
      <c r="J271" s="14"/>
      <c r="K271" s="14"/>
      <c r="L271" s="14"/>
      <c r="M271" s="14"/>
      <c r="N271" s="13">
        <f t="shared" si="3"/>
        <v>100</v>
      </c>
    </row>
    <row r="272" spans="1:14" x14ac:dyDescent="0.2">
      <c r="A272" s="12" t="s">
        <v>1402</v>
      </c>
      <c r="B272" s="12" t="s">
        <v>1409</v>
      </c>
      <c r="C272" s="12" t="s">
        <v>1415</v>
      </c>
      <c r="E272" s="12">
        <v>0.95</v>
      </c>
      <c r="F272" s="14">
        <v>31.7</v>
      </c>
      <c r="G272" s="14">
        <v>68.3</v>
      </c>
      <c r="H272" s="14"/>
      <c r="I272" s="14"/>
      <c r="J272" s="14"/>
      <c r="K272" s="14"/>
      <c r="L272" s="14"/>
      <c r="M272" s="14"/>
      <c r="N272" s="13">
        <f t="shared" si="3"/>
        <v>100</v>
      </c>
    </row>
    <row r="273" spans="1:14" x14ac:dyDescent="0.2">
      <c r="A273" s="12" t="s">
        <v>1403</v>
      </c>
      <c r="B273" s="12" t="s">
        <v>1410</v>
      </c>
      <c r="C273" s="12" t="s">
        <v>1416</v>
      </c>
      <c r="E273" s="12">
        <v>1.83</v>
      </c>
      <c r="F273" s="14">
        <v>100</v>
      </c>
      <c r="G273" s="14" t="s">
        <v>27</v>
      </c>
      <c r="H273" s="14"/>
      <c r="I273" s="14"/>
      <c r="J273" s="14"/>
      <c r="K273" s="14"/>
      <c r="L273" s="14"/>
      <c r="M273" s="14"/>
      <c r="N273" s="13">
        <f t="shared" si="3"/>
        <v>100</v>
      </c>
    </row>
    <row r="274" spans="1:14" x14ac:dyDescent="0.2">
      <c r="A274" s="12" t="s">
        <v>1404</v>
      </c>
      <c r="B274" s="12" t="s">
        <v>1411</v>
      </c>
      <c r="C274" s="12" t="s">
        <v>1417</v>
      </c>
      <c r="E274" s="12">
        <v>1.1000000000000001</v>
      </c>
      <c r="F274" s="14">
        <v>80</v>
      </c>
      <c r="G274" s="14">
        <v>20</v>
      </c>
      <c r="H274" s="14"/>
      <c r="I274" s="14"/>
      <c r="J274" s="14"/>
      <c r="K274" s="14"/>
      <c r="L274" s="14"/>
      <c r="M274" s="14"/>
      <c r="N274" s="13">
        <f t="shared" ref="N274:N337" si="4">SUM(F274:M274)</f>
        <v>100</v>
      </c>
    </row>
    <row r="275" spans="1:14" x14ac:dyDescent="0.2">
      <c r="A275" s="12" t="s">
        <v>1405</v>
      </c>
      <c r="B275" s="12" t="s">
        <v>1412</v>
      </c>
      <c r="C275" s="12" t="s">
        <v>1418</v>
      </c>
      <c r="E275" s="12">
        <v>1.19</v>
      </c>
      <c r="F275" s="14">
        <v>100</v>
      </c>
      <c r="G275" s="14" t="s">
        <v>27</v>
      </c>
      <c r="H275" s="14"/>
      <c r="I275" s="14"/>
      <c r="J275" s="14"/>
      <c r="K275" s="14"/>
      <c r="L275" s="14"/>
      <c r="M275" s="14"/>
      <c r="N275" s="13">
        <f t="shared" si="4"/>
        <v>100</v>
      </c>
    </row>
    <row r="276" spans="1:14" x14ac:dyDescent="0.2">
      <c r="A276" s="12" t="s">
        <v>1406</v>
      </c>
      <c r="B276" s="12" t="s">
        <v>1413</v>
      </c>
      <c r="C276" s="12" t="s">
        <v>1419</v>
      </c>
      <c r="E276" s="12">
        <v>0.74</v>
      </c>
      <c r="F276" s="14">
        <v>86.3</v>
      </c>
      <c r="G276" s="14">
        <v>13.7</v>
      </c>
      <c r="H276" s="14"/>
      <c r="I276" s="14"/>
      <c r="J276" s="14"/>
      <c r="K276" s="14"/>
      <c r="L276" s="14"/>
      <c r="M276" s="14"/>
      <c r="N276" s="13">
        <f t="shared" si="4"/>
        <v>100</v>
      </c>
    </row>
    <row r="277" spans="1:14" x14ac:dyDescent="0.2">
      <c r="A277" s="61" t="s">
        <v>1420</v>
      </c>
      <c r="B277" s="12"/>
      <c r="F277" s="14"/>
      <c r="G277" s="14"/>
      <c r="H277" s="14"/>
      <c r="I277" s="14"/>
      <c r="J277" s="14"/>
      <c r="K277" s="14"/>
      <c r="L277" s="14"/>
      <c r="M277" s="14"/>
    </row>
    <row r="278" spans="1:14" x14ac:dyDescent="0.2">
      <c r="A278" s="12" t="s">
        <v>1421</v>
      </c>
      <c r="B278" s="12" t="s">
        <v>1427</v>
      </c>
      <c r="C278" s="12" t="s">
        <v>1433</v>
      </c>
      <c r="E278" s="12">
        <v>1.81</v>
      </c>
      <c r="F278" s="14">
        <v>100</v>
      </c>
      <c r="G278" s="14"/>
      <c r="H278" s="14"/>
      <c r="I278" s="14"/>
      <c r="J278" s="14"/>
      <c r="K278" s="14"/>
      <c r="L278" s="14"/>
      <c r="M278" s="14"/>
      <c r="N278" s="13">
        <f t="shared" si="4"/>
        <v>100</v>
      </c>
    </row>
    <row r="279" spans="1:14" x14ac:dyDescent="0.2">
      <c r="A279" s="12" t="s">
        <v>1422</v>
      </c>
      <c r="B279" s="12" t="s">
        <v>1428</v>
      </c>
      <c r="C279" s="12" t="s">
        <v>1434</v>
      </c>
      <c r="E279" s="12">
        <v>1.5</v>
      </c>
      <c r="F279" s="14">
        <v>100</v>
      </c>
      <c r="G279" s="14"/>
      <c r="H279" s="14"/>
      <c r="I279" s="14"/>
      <c r="J279" s="14"/>
      <c r="K279" s="14"/>
      <c r="L279" s="14"/>
      <c r="M279" s="14"/>
      <c r="N279" s="13">
        <f t="shared" si="4"/>
        <v>100</v>
      </c>
    </row>
    <row r="280" spans="1:14" x14ac:dyDescent="0.2">
      <c r="A280" s="12" t="s">
        <v>1423</v>
      </c>
      <c r="B280" s="12" t="s">
        <v>1429</v>
      </c>
      <c r="C280" s="12" t="s">
        <v>1435</v>
      </c>
      <c r="E280" s="12">
        <v>1.25</v>
      </c>
      <c r="F280" s="14">
        <v>100</v>
      </c>
      <c r="G280" s="14"/>
      <c r="H280" s="14"/>
      <c r="I280" s="14"/>
      <c r="J280" s="14"/>
      <c r="K280" s="14"/>
      <c r="L280" s="14"/>
      <c r="M280" s="14"/>
      <c r="N280" s="13">
        <f t="shared" si="4"/>
        <v>100</v>
      </c>
    </row>
    <row r="281" spans="1:14" x14ac:dyDescent="0.2">
      <c r="A281" s="12" t="s">
        <v>1424</v>
      </c>
      <c r="B281" s="12" t="s">
        <v>1430</v>
      </c>
      <c r="C281" s="12" t="s">
        <v>1436</v>
      </c>
      <c r="E281" s="12">
        <v>1.1000000000000001</v>
      </c>
      <c r="F281" s="14">
        <v>100</v>
      </c>
      <c r="G281" s="14"/>
      <c r="H281" s="14"/>
      <c r="I281" s="14"/>
      <c r="J281" s="14"/>
      <c r="K281" s="14"/>
      <c r="L281" s="14"/>
      <c r="M281" s="14"/>
      <c r="N281" s="13">
        <f t="shared" si="4"/>
        <v>100</v>
      </c>
    </row>
    <row r="282" spans="1:14" x14ac:dyDescent="0.2">
      <c r="A282" s="12" t="s">
        <v>1425</v>
      </c>
      <c r="B282" s="12" t="s">
        <v>1431</v>
      </c>
      <c r="C282" s="12" t="s">
        <v>1437</v>
      </c>
      <c r="E282" s="12">
        <v>1.1200000000000001</v>
      </c>
      <c r="F282" s="14">
        <v>100</v>
      </c>
      <c r="G282" s="14"/>
      <c r="H282" s="14"/>
      <c r="I282" s="14"/>
      <c r="J282" s="14"/>
      <c r="K282" s="14"/>
      <c r="L282" s="14"/>
      <c r="M282" s="14"/>
      <c r="N282" s="13">
        <f t="shared" si="4"/>
        <v>100</v>
      </c>
    </row>
    <row r="283" spans="1:14" x14ac:dyDescent="0.2">
      <c r="A283" s="12" t="s">
        <v>1426</v>
      </c>
      <c r="B283" s="12" t="s">
        <v>1432</v>
      </c>
      <c r="C283" s="12" t="s">
        <v>1438</v>
      </c>
      <c r="E283" s="12">
        <v>1.38</v>
      </c>
      <c r="F283" s="14">
        <v>100</v>
      </c>
      <c r="G283" s="14"/>
      <c r="H283" s="14"/>
      <c r="I283" s="14"/>
      <c r="J283" s="14"/>
      <c r="K283" s="14"/>
      <c r="L283" s="14"/>
      <c r="M283" s="14"/>
      <c r="N283" s="13">
        <f t="shared" si="4"/>
        <v>100</v>
      </c>
    </row>
    <row r="284" spans="1:14" x14ac:dyDescent="0.2">
      <c r="A284" s="61" t="s">
        <v>1439</v>
      </c>
      <c r="B284" s="12"/>
      <c r="F284" s="14"/>
      <c r="G284" s="14"/>
      <c r="H284" s="14"/>
      <c r="I284" s="14"/>
      <c r="J284" s="14"/>
      <c r="K284" s="14"/>
      <c r="L284" s="14"/>
      <c r="M284" s="14"/>
    </row>
    <row r="285" spans="1:14" x14ac:dyDescent="0.2">
      <c r="A285" s="12" t="s">
        <v>1440</v>
      </c>
      <c r="B285" s="12" t="s">
        <v>1447</v>
      </c>
      <c r="C285" s="12" t="s">
        <v>1452</v>
      </c>
      <c r="E285" s="12">
        <v>1.05</v>
      </c>
      <c r="F285" s="14">
        <v>100</v>
      </c>
      <c r="G285" s="14"/>
      <c r="H285" s="14"/>
      <c r="I285" s="14"/>
      <c r="J285" s="14"/>
      <c r="K285" s="14"/>
      <c r="L285" s="14"/>
      <c r="M285" s="14"/>
      <c r="N285" s="13">
        <f t="shared" si="4"/>
        <v>100</v>
      </c>
    </row>
    <row r="286" spans="1:14" x14ac:dyDescent="0.2">
      <c r="A286" s="12" t="s">
        <v>1441</v>
      </c>
      <c r="B286" s="12" t="s">
        <v>1448</v>
      </c>
      <c r="C286" s="12" t="s">
        <v>1453</v>
      </c>
      <c r="E286" s="12">
        <v>1.19</v>
      </c>
      <c r="F286" s="14">
        <v>93</v>
      </c>
      <c r="G286" s="14">
        <v>7</v>
      </c>
      <c r="H286" s="14"/>
      <c r="I286" s="14"/>
      <c r="J286" s="14"/>
      <c r="K286" s="14"/>
      <c r="L286" s="14"/>
      <c r="M286" s="14"/>
      <c r="N286" s="13">
        <f t="shared" si="4"/>
        <v>100</v>
      </c>
    </row>
    <row r="287" spans="1:14" x14ac:dyDescent="0.2">
      <c r="A287" s="12" t="s">
        <v>1442</v>
      </c>
      <c r="B287" s="12" t="s">
        <v>1449</v>
      </c>
      <c r="C287" s="12" t="s">
        <v>1454</v>
      </c>
      <c r="E287" s="12">
        <v>1.07</v>
      </c>
      <c r="F287" s="14">
        <v>100</v>
      </c>
      <c r="G287" s="14"/>
      <c r="H287" s="14"/>
      <c r="I287" s="14"/>
      <c r="J287" s="14"/>
      <c r="K287" s="14"/>
      <c r="L287" s="14"/>
      <c r="M287" s="14"/>
      <c r="N287" s="13">
        <f t="shared" si="4"/>
        <v>100</v>
      </c>
    </row>
    <row r="288" spans="1:14" x14ac:dyDescent="0.2">
      <c r="A288" s="12" t="s">
        <v>1443</v>
      </c>
      <c r="B288" s="12" t="s">
        <v>1449</v>
      </c>
      <c r="C288" s="12" t="s">
        <v>1454</v>
      </c>
      <c r="E288" s="12">
        <v>1.3</v>
      </c>
      <c r="F288" s="14">
        <v>100</v>
      </c>
      <c r="G288" s="14"/>
      <c r="H288" s="14"/>
      <c r="I288" s="14"/>
      <c r="J288" s="14"/>
      <c r="K288" s="14"/>
      <c r="L288" s="14"/>
      <c r="M288" s="14"/>
      <c r="N288" s="13">
        <f t="shared" si="4"/>
        <v>100</v>
      </c>
    </row>
    <row r="289" spans="1:14" x14ac:dyDescent="0.2">
      <c r="A289" s="12" t="s">
        <v>1444</v>
      </c>
      <c r="B289" s="12" t="s">
        <v>1450</v>
      </c>
      <c r="C289" s="12" t="s">
        <v>1455</v>
      </c>
      <c r="E289" s="12">
        <v>1.2</v>
      </c>
      <c r="F289" s="14">
        <v>100</v>
      </c>
      <c r="G289" s="14"/>
      <c r="H289" s="14"/>
      <c r="I289" s="14"/>
      <c r="J289" s="14"/>
      <c r="K289" s="14"/>
      <c r="L289" s="14"/>
      <c r="M289" s="14"/>
      <c r="N289" s="13">
        <f t="shared" si="4"/>
        <v>100</v>
      </c>
    </row>
    <row r="290" spans="1:14" x14ac:dyDescent="0.2">
      <c r="A290" s="12" t="s">
        <v>1445</v>
      </c>
      <c r="B290" s="12" t="s">
        <v>1451</v>
      </c>
      <c r="C290" s="12" t="s">
        <v>1456</v>
      </c>
      <c r="E290" s="12">
        <v>0.82</v>
      </c>
      <c r="F290" s="14">
        <v>100</v>
      </c>
      <c r="G290" s="14"/>
      <c r="H290" s="14"/>
      <c r="I290" s="14"/>
      <c r="J290" s="14"/>
      <c r="K290" s="14"/>
      <c r="L290" s="14"/>
      <c r="M290" s="14"/>
      <c r="N290" s="13">
        <f t="shared" si="4"/>
        <v>100</v>
      </c>
    </row>
    <row r="291" spans="1:14" x14ac:dyDescent="0.2">
      <c r="A291" s="12" t="s">
        <v>1446</v>
      </c>
      <c r="B291" s="12" t="s">
        <v>1451</v>
      </c>
      <c r="C291" s="12" t="s">
        <v>1456</v>
      </c>
      <c r="E291" s="12">
        <v>0.86</v>
      </c>
      <c r="F291" s="14">
        <v>100</v>
      </c>
      <c r="G291" s="14"/>
      <c r="H291" s="14"/>
      <c r="I291" s="14"/>
      <c r="J291" s="14"/>
      <c r="K291" s="14"/>
      <c r="L291" s="14"/>
      <c r="M291" s="14"/>
      <c r="N291" s="13">
        <f t="shared" si="4"/>
        <v>100</v>
      </c>
    </row>
    <row r="292" spans="1:14" x14ac:dyDescent="0.2">
      <c r="A292" s="61" t="s">
        <v>1457</v>
      </c>
      <c r="B292" s="12"/>
      <c r="F292" s="14"/>
      <c r="G292" s="14"/>
      <c r="H292" s="14"/>
      <c r="I292" s="14"/>
      <c r="J292" s="14"/>
      <c r="K292" s="14"/>
      <c r="L292" s="14"/>
      <c r="M292" s="14"/>
    </row>
    <row r="293" spans="1:14" x14ac:dyDescent="0.2">
      <c r="A293" s="12" t="s">
        <v>1458</v>
      </c>
      <c r="B293" s="12" t="s">
        <v>1484</v>
      </c>
      <c r="C293" s="12" t="s">
        <v>1507</v>
      </c>
      <c r="E293" s="12">
        <v>2.12</v>
      </c>
      <c r="F293" s="14">
        <v>100</v>
      </c>
      <c r="G293" s="14"/>
      <c r="H293" s="14"/>
      <c r="I293" s="14"/>
      <c r="J293" s="14"/>
      <c r="K293" s="14"/>
      <c r="L293" s="14"/>
      <c r="M293" s="14"/>
      <c r="N293" s="13">
        <f t="shared" si="4"/>
        <v>100</v>
      </c>
    </row>
    <row r="294" spans="1:14" x14ac:dyDescent="0.2">
      <c r="A294" s="12" t="s">
        <v>1459</v>
      </c>
      <c r="B294" s="12" t="s">
        <v>1485</v>
      </c>
      <c r="C294" s="12" t="s">
        <v>1508</v>
      </c>
      <c r="E294" s="12">
        <v>1.35</v>
      </c>
      <c r="F294" s="14">
        <v>100</v>
      </c>
      <c r="G294" s="14"/>
      <c r="H294" s="14"/>
      <c r="I294" s="14"/>
      <c r="J294" s="14"/>
      <c r="K294" s="14"/>
      <c r="L294" s="14"/>
      <c r="M294" s="14"/>
      <c r="N294" s="13">
        <f t="shared" si="4"/>
        <v>100</v>
      </c>
    </row>
    <row r="295" spans="1:14" x14ac:dyDescent="0.2">
      <c r="A295" s="12" t="s">
        <v>1460</v>
      </c>
      <c r="B295" s="12" t="s">
        <v>1486</v>
      </c>
      <c r="C295" s="12" t="s">
        <v>1509</v>
      </c>
      <c r="E295" s="12">
        <v>0.75</v>
      </c>
      <c r="F295" s="14">
        <v>100</v>
      </c>
      <c r="G295" s="14"/>
      <c r="H295" s="14"/>
      <c r="I295" s="14"/>
      <c r="J295" s="14"/>
      <c r="K295" s="14"/>
      <c r="L295" s="14"/>
      <c r="M295" s="14"/>
      <c r="N295" s="13">
        <f t="shared" si="4"/>
        <v>100</v>
      </c>
    </row>
    <row r="296" spans="1:14" x14ac:dyDescent="0.2">
      <c r="A296" s="12" t="s">
        <v>1461</v>
      </c>
      <c r="B296" s="12" t="s">
        <v>1487</v>
      </c>
      <c r="C296" s="12" t="s">
        <v>1510</v>
      </c>
      <c r="E296" s="12">
        <v>1.31</v>
      </c>
      <c r="F296" s="14">
        <v>100</v>
      </c>
      <c r="G296" s="14"/>
      <c r="H296" s="14"/>
      <c r="I296" s="14"/>
      <c r="J296" s="14"/>
      <c r="K296" s="14"/>
      <c r="L296" s="14"/>
      <c r="M296" s="14"/>
      <c r="N296" s="13">
        <f t="shared" si="4"/>
        <v>100</v>
      </c>
    </row>
    <row r="297" spans="1:14" x14ac:dyDescent="0.2">
      <c r="A297" s="12" t="s">
        <v>1462</v>
      </c>
      <c r="B297" s="12" t="s">
        <v>1488</v>
      </c>
      <c r="C297" s="12" t="s">
        <v>1511</v>
      </c>
      <c r="E297" s="12">
        <v>1.1499999999999999</v>
      </c>
      <c r="F297" s="14">
        <v>100</v>
      </c>
      <c r="G297" s="14"/>
      <c r="H297" s="14"/>
      <c r="I297" s="14"/>
      <c r="J297" s="14"/>
      <c r="K297" s="14"/>
      <c r="L297" s="14"/>
      <c r="M297" s="14"/>
      <c r="N297" s="13">
        <f t="shared" si="4"/>
        <v>100</v>
      </c>
    </row>
    <row r="298" spans="1:14" x14ac:dyDescent="0.2">
      <c r="A298" s="12" t="s">
        <v>1463</v>
      </c>
      <c r="B298" s="12" t="s">
        <v>1489</v>
      </c>
      <c r="C298" s="12" t="s">
        <v>1512</v>
      </c>
      <c r="E298" s="12">
        <v>1.1599999999999999</v>
      </c>
      <c r="F298" s="14">
        <v>100</v>
      </c>
      <c r="G298" s="14"/>
      <c r="H298" s="14"/>
      <c r="I298" s="14"/>
      <c r="J298" s="14"/>
      <c r="K298" s="14"/>
      <c r="L298" s="14"/>
      <c r="M298" s="14"/>
      <c r="N298" s="13">
        <f t="shared" si="4"/>
        <v>100</v>
      </c>
    </row>
    <row r="299" spans="1:14" x14ac:dyDescent="0.2">
      <c r="A299" s="12" t="s">
        <v>1464</v>
      </c>
      <c r="B299" s="12" t="s">
        <v>1489</v>
      </c>
      <c r="C299" s="12" t="s">
        <v>1512</v>
      </c>
      <c r="E299" s="12">
        <v>0.98</v>
      </c>
      <c r="F299" s="14">
        <v>100</v>
      </c>
      <c r="G299" s="14"/>
      <c r="H299" s="14"/>
      <c r="I299" s="14"/>
      <c r="J299" s="14"/>
      <c r="K299" s="14"/>
      <c r="L299" s="14"/>
      <c r="M299" s="14"/>
      <c r="N299" s="13">
        <f t="shared" si="4"/>
        <v>100</v>
      </c>
    </row>
    <row r="300" spans="1:14" x14ac:dyDescent="0.2">
      <c r="A300" s="12" t="s">
        <v>1465</v>
      </c>
      <c r="B300" s="12" t="s">
        <v>1490</v>
      </c>
      <c r="C300" s="12" t="s">
        <v>1513</v>
      </c>
      <c r="E300" s="12">
        <v>1.1499999999999999</v>
      </c>
      <c r="F300" s="14">
        <v>100</v>
      </c>
      <c r="G300" s="14"/>
      <c r="H300" s="14"/>
      <c r="I300" s="14"/>
      <c r="J300" s="14"/>
      <c r="K300" s="14"/>
      <c r="L300" s="14"/>
      <c r="M300" s="14"/>
      <c r="N300" s="13">
        <f t="shared" si="4"/>
        <v>100</v>
      </c>
    </row>
    <row r="301" spans="1:14" x14ac:dyDescent="0.2">
      <c r="A301" s="12" t="s">
        <v>1466</v>
      </c>
      <c r="B301" s="12" t="s">
        <v>1490</v>
      </c>
      <c r="C301" s="12" t="s">
        <v>1513</v>
      </c>
      <c r="E301" s="12">
        <v>0.94</v>
      </c>
      <c r="F301" s="14">
        <v>100</v>
      </c>
      <c r="G301" s="14"/>
      <c r="H301" s="14"/>
      <c r="I301" s="14"/>
      <c r="J301" s="14"/>
      <c r="K301" s="14"/>
      <c r="L301" s="14"/>
      <c r="M301" s="14"/>
      <c r="N301" s="13">
        <f t="shared" si="4"/>
        <v>100</v>
      </c>
    </row>
    <row r="302" spans="1:14" x14ac:dyDescent="0.2">
      <c r="A302" s="12" t="s">
        <v>1467</v>
      </c>
      <c r="B302" s="12" t="s">
        <v>1491</v>
      </c>
      <c r="C302" s="12" t="s">
        <v>1514</v>
      </c>
      <c r="E302" s="12">
        <v>0.95</v>
      </c>
      <c r="F302" s="14">
        <v>100</v>
      </c>
      <c r="G302" s="14"/>
      <c r="H302" s="14"/>
      <c r="I302" s="14"/>
      <c r="J302" s="14"/>
      <c r="K302" s="14"/>
      <c r="L302" s="14"/>
      <c r="M302" s="14"/>
      <c r="N302" s="13">
        <f t="shared" si="4"/>
        <v>100</v>
      </c>
    </row>
    <row r="303" spans="1:14" x14ac:dyDescent="0.2">
      <c r="A303" s="12" t="s">
        <v>1468</v>
      </c>
      <c r="B303" s="12" t="s">
        <v>1492</v>
      </c>
      <c r="C303" s="12" t="s">
        <v>198</v>
      </c>
      <c r="E303" s="12">
        <v>1.1299999999999999</v>
      </c>
      <c r="F303" s="14">
        <v>100</v>
      </c>
      <c r="G303" s="14"/>
      <c r="H303" s="14"/>
      <c r="I303" s="14"/>
      <c r="J303" s="14"/>
      <c r="K303" s="14"/>
      <c r="L303" s="14"/>
      <c r="M303" s="14"/>
      <c r="N303" s="13">
        <f t="shared" si="4"/>
        <v>100</v>
      </c>
    </row>
    <row r="304" spans="1:14" x14ac:dyDescent="0.2">
      <c r="A304" s="12" t="s">
        <v>1469</v>
      </c>
      <c r="B304" s="12" t="s">
        <v>1493</v>
      </c>
      <c r="C304" s="12" t="s">
        <v>1515</v>
      </c>
      <c r="E304" s="12">
        <v>1.73</v>
      </c>
      <c r="F304" s="14">
        <v>100</v>
      </c>
      <c r="G304" s="14"/>
      <c r="H304" s="14"/>
      <c r="I304" s="14"/>
      <c r="J304" s="14"/>
      <c r="K304" s="14"/>
      <c r="L304" s="14"/>
      <c r="M304" s="14"/>
      <c r="N304" s="13">
        <f t="shared" si="4"/>
        <v>100</v>
      </c>
    </row>
    <row r="305" spans="1:14" x14ac:dyDescent="0.2">
      <c r="A305" s="12" t="s">
        <v>1470</v>
      </c>
      <c r="B305" s="12" t="s">
        <v>1494</v>
      </c>
      <c r="C305" s="12" t="s">
        <v>1516</v>
      </c>
      <c r="E305" s="12">
        <v>1.0900000000000001</v>
      </c>
      <c r="F305" s="14">
        <v>100</v>
      </c>
      <c r="G305" s="14"/>
      <c r="H305" s="14"/>
      <c r="I305" s="14"/>
      <c r="J305" s="14"/>
      <c r="K305" s="14"/>
      <c r="L305" s="14"/>
      <c r="M305" s="14"/>
      <c r="N305" s="13">
        <f t="shared" si="4"/>
        <v>100</v>
      </c>
    </row>
    <row r="306" spans="1:14" x14ac:dyDescent="0.2">
      <c r="A306" s="12" t="s">
        <v>1471</v>
      </c>
      <c r="B306" s="12" t="s">
        <v>1495</v>
      </c>
      <c r="C306" s="12" t="s">
        <v>1517</v>
      </c>
      <c r="E306" s="12">
        <v>1.21</v>
      </c>
      <c r="F306" s="14">
        <v>100</v>
      </c>
      <c r="G306" s="14"/>
      <c r="H306" s="14"/>
      <c r="I306" s="14"/>
      <c r="J306" s="14"/>
      <c r="K306" s="14"/>
      <c r="L306" s="14"/>
      <c r="M306" s="14"/>
      <c r="N306" s="13">
        <f t="shared" si="4"/>
        <v>100</v>
      </c>
    </row>
    <row r="307" spans="1:14" x14ac:dyDescent="0.2">
      <c r="A307" s="12" t="s">
        <v>1472</v>
      </c>
      <c r="B307" s="12" t="s">
        <v>1496</v>
      </c>
      <c r="C307" s="12" t="s">
        <v>198</v>
      </c>
      <c r="E307" s="12">
        <v>1.2</v>
      </c>
      <c r="F307" s="14">
        <v>100</v>
      </c>
      <c r="G307" s="14"/>
      <c r="H307" s="14"/>
      <c r="I307" s="14"/>
      <c r="J307" s="14"/>
      <c r="K307" s="14"/>
      <c r="L307" s="14"/>
      <c r="M307" s="14"/>
      <c r="N307" s="13">
        <f t="shared" si="4"/>
        <v>100</v>
      </c>
    </row>
    <row r="308" spans="1:14" x14ac:dyDescent="0.2">
      <c r="A308" s="12" t="s">
        <v>1473</v>
      </c>
      <c r="B308" s="12" t="s">
        <v>1497</v>
      </c>
      <c r="C308" s="12" t="s">
        <v>1518</v>
      </c>
      <c r="E308" s="12">
        <v>1.1000000000000001</v>
      </c>
      <c r="F308" s="14">
        <v>100</v>
      </c>
      <c r="G308" s="14"/>
      <c r="H308" s="14"/>
      <c r="I308" s="14"/>
      <c r="J308" s="14"/>
      <c r="K308" s="14"/>
      <c r="L308" s="14"/>
      <c r="M308" s="14"/>
      <c r="N308" s="13">
        <f t="shared" si="4"/>
        <v>100</v>
      </c>
    </row>
    <row r="309" spans="1:14" x14ac:dyDescent="0.2">
      <c r="A309" s="12" t="s">
        <v>1474</v>
      </c>
      <c r="B309" s="12" t="s">
        <v>1498</v>
      </c>
      <c r="C309" s="12" t="s">
        <v>1519</v>
      </c>
      <c r="E309" s="12">
        <v>1.04</v>
      </c>
      <c r="F309" s="14">
        <v>100</v>
      </c>
      <c r="G309" s="14"/>
      <c r="H309" s="14"/>
      <c r="I309" s="14"/>
      <c r="J309" s="14"/>
      <c r="K309" s="14"/>
      <c r="L309" s="14"/>
      <c r="M309" s="14"/>
      <c r="N309" s="13">
        <f t="shared" si="4"/>
        <v>100</v>
      </c>
    </row>
    <row r="310" spans="1:14" x14ac:dyDescent="0.2">
      <c r="A310" s="12" t="s">
        <v>1475</v>
      </c>
      <c r="B310" s="12" t="s">
        <v>1498</v>
      </c>
      <c r="C310" s="12" t="s">
        <v>1519</v>
      </c>
      <c r="E310" s="12">
        <v>1.06</v>
      </c>
      <c r="F310" s="14">
        <v>100</v>
      </c>
      <c r="G310" s="14"/>
      <c r="H310" s="14"/>
      <c r="I310" s="14"/>
      <c r="J310" s="14"/>
      <c r="K310" s="14"/>
      <c r="L310" s="14"/>
      <c r="M310" s="14"/>
      <c r="N310" s="13">
        <f t="shared" si="4"/>
        <v>100</v>
      </c>
    </row>
    <row r="311" spans="1:14" x14ac:dyDescent="0.2">
      <c r="A311" s="12" t="s">
        <v>1476</v>
      </c>
      <c r="B311" s="12" t="s">
        <v>1499</v>
      </c>
      <c r="C311" s="12" t="s">
        <v>1520</v>
      </c>
      <c r="E311" s="12">
        <v>0.95</v>
      </c>
      <c r="F311" s="14">
        <v>100</v>
      </c>
      <c r="G311" s="14"/>
      <c r="H311" s="14"/>
      <c r="I311" s="14"/>
      <c r="J311" s="14"/>
      <c r="K311" s="14"/>
      <c r="L311" s="14"/>
      <c r="M311" s="14"/>
      <c r="N311" s="13">
        <f t="shared" si="4"/>
        <v>100</v>
      </c>
    </row>
    <row r="312" spans="1:14" x14ac:dyDescent="0.2">
      <c r="A312" s="12" t="s">
        <v>1477</v>
      </c>
      <c r="B312" s="12" t="s">
        <v>1500</v>
      </c>
      <c r="C312" s="12" t="s">
        <v>1521</v>
      </c>
      <c r="E312" s="12">
        <v>1.0900000000000001</v>
      </c>
      <c r="F312" s="14">
        <v>100</v>
      </c>
      <c r="G312" s="14"/>
      <c r="H312" s="14"/>
      <c r="I312" s="14"/>
      <c r="J312" s="14"/>
      <c r="K312" s="14"/>
      <c r="L312" s="14"/>
      <c r="M312" s="14"/>
      <c r="N312" s="13">
        <f t="shared" si="4"/>
        <v>100</v>
      </c>
    </row>
    <row r="313" spans="1:14" x14ac:dyDescent="0.2">
      <c r="A313" s="12" t="s">
        <v>1478</v>
      </c>
      <c r="B313" s="12" t="s">
        <v>1501</v>
      </c>
      <c r="C313" s="12" t="s">
        <v>1522</v>
      </c>
      <c r="E313" s="12">
        <v>1.03</v>
      </c>
      <c r="F313" s="14">
        <v>100</v>
      </c>
      <c r="G313" s="14"/>
      <c r="H313" s="14"/>
      <c r="I313" s="14"/>
      <c r="J313" s="14"/>
      <c r="K313" s="14"/>
      <c r="L313" s="14"/>
      <c r="M313" s="14"/>
      <c r="N313" s="13">
        <f t="shared" si="4"/>
        <v>100</v>
      </c>
    </row>
    <row r="314" spans="1:14" x14ac:dyDescent="0.2">
      <c r="A314" s="12" t="s">
        <v>1479</v>
      </c>
      <c r="B314" s="12" t="s">
        <v>1502</v>
      </c>
      <c r="C314" s="12" t="s">
        <v>1523</v>
      </c>
      <c r="E314" s="12">
        <v>1.07</v>
      </c>
      <c r="F314" s="14">
        <v>100</v>
      </c>
      <c r="G314" s="14"/>
      <c r="H314" s="14"/>
      <c r="I314" s="14"/>
      <c r="J314" s="14"/>
      <c r="K314" s="14"/>
      <c r="L314" s="14"/>
      <c r="M314" s="14"/>
      <c r="N314" s="13">
        <f t="shared" si="4"/>
        <v>100</v>
      </c>
    </row>
    <row r="315" spans="1:14" x14ac:dyDescent="0.2">
      <c r="A315" s="12" t="s">
        <v>1480</v>
      </c>
      <c r="B315" s="12" t="s">
        <v>1503</v>
      </c>
      <c r="C315" s="12" t="s">
        <v>1524</v>
      </c>
      <c r="E315" s="12">
        <v>1.69</v>
      </c>
      <c r="F315" s="14">
        <v>100</v>
      </c>
      <c r="G315" s="14"/>
      <c r="H315" s="14"/>
      <c r="I315" s="14"/>
      <c r="J315" s="14"/>
      <c r="K315" s="14"/>
      <c r="L315" s="14"/>
      <c r="M315" s="14"/>
      <c r="N315" s="13">
        <f t="shared" si="4"/>
        <v>100</v>
      </c>
    </row>
    <row r="316" spans="1:14" x14ac:dyDescent="0.2">
      <c r="A316" s="12" t="s">
        <v>1481</v>
      </c>
      <c r="B316" s="12" t="s">
        <v>1504</v>
      </c>
      <c r="C316" s="12" t="s">
        <v>1515</v>
      </c>
      <c r="E316" s="12">
        <v>0.99</v>
      </c>
      <c r="F316" s="14">
        <v>100</v>
      </c>
      <c r="G316" s="14"/>
      <c r="H316" s="14"/>
      <c r="I316" s="14"/>
      <c r="J316" s="14"/>
      <c r="K316" s="14"/>
      <c r="L316" s="14"/>
      <c r="M316" s="14"/>
      <c r="N316" s="13">
        <f t="shared" si="4"/>
        <v>100</v>
      </c>
    </row>
    <row r="317" spans="1:14" x14ac:dyDescent="0.2">
      <c r="A317" s="12" t="s">
        <v>1482</v>
      </c>
      <c r="B317" s="12" t="s">
        <v>1505</v>
      </c>
      <c r="C317" s="12" t="s">
        <v>1525</v>
      </c>
      <c r="E317" s="12">
        <v>1.32</v>
      </c>
      <c r="F317" s="14">
        <v>100</v>
      </c>
      <c r="G317" s="14"/>
      <c r="H317" s="14"/>
      <c r="I317" s="14"/>
      <c r="J317" s="14"/>
      <c r="K317" s="14"/>
      <c r="L317" s="14"/>
      <c r="M317" s="14"/>
      <c r="N317" s="13">
        <f t="shared" si="4"/>
        <v>100</v>
      </c>
    </row>
    <row r="318" spans="1:14" x14ac:dyDescent="0.2">
      <c r="A318" s="12" t="s">
        <v>1483</v>
      </c>
      <c r="B318" s="12" t="s">
        <v>1506</v>
      </c>
      <c r="C318" s="12" t="s">
        <v>1526</v>
      </c>
      <c r="E318" s="12">
        <v>1.24</v>
      </c>
      <c r="F318" s="14">
        <v>100</v>
      </c>
      <c r="G318" s="14"/>
      <c r="H318" s="14"/>
      <c r="I318" s="14"/>
      <c r="J318" s="14"/>
      <c r="K318" s="14"/>
      <c r="L318" s="14"/>
      <c r="M318" s="14"/>
      <c r="N318" s="13">
        <f t="shared" si="4"/>
        <v>100</v>
      </c>
    </row>
    <row r="319" spans="1:14" x14ac:dyDescent="0.2">
      <c r="A319" s="12" t="s">
        <v>1527</v>
      </c>
      <c r="B319" s="12" t="s">
        <v>1541</v>
      </c>
      <c r="C319" s="12" t="s">
        <v>1554</v>
      </c>
      <c r="E319" s="12">
        <v>1.23</v>
      </c>
      <c r="F319" s="14">
        <v>100</v>
      </c>
      <c r="G319" s="14"/>
      <c r="H319" s="14"/>
      <c r="I319" s="14"/>
      <c r="J319" s="14"/>
      <c r="K319" s="14"/>
      <c r="L319" s="14"/>
      <c r="M319" s="14"/>
      <c r="N319" s="13">
        <f t="shared" si="4"/>
        <v>100</v>
      </c>
    </row>
    <row r="320" spans="1:14" x14ac:dyDescent="0.2">
      <c r="A320" s="12" t="s">
        <v>1528</v>
      </c>
      <c r="B320" s="12" t="s">
        <v>1542</v>
      </c>
      <c r="C320" s="12" t="s">
        <v>1555</v>
      </c>
      <c r="E320" s="12">
        <v>1.19</v>
      </c>
      <c r="F320" s="14">
        <v>100</v>
      </c>
      <c r="G320" s="14"/>
      <c r="H320" s="14"/>
      <c r="I320" s="14"/>
      <c r="J320" s="14"/>
      <c r="K320" s="14"/>
      <c r="L320" s="14"/>
      <c r="M320" s="14"/>
      <c r="N320" s="13">
        <f t="shared" si="4"/>
        <v>100</v>
      </c>
    </row>
    <row r="321" spans="1:14" x14ac:dyDescent="0.2">
      <c r="A321" s="12" t="s">
        <v>1529</v>
      </c>
      <c r="B321" s="12" t="s">
        <v>1543</v>
      </c>
      <c r="C321" s="12" t="s">
        <v>198</v>
      </c>
      <c r="E321" s="12">
        <v>0.9</v>
      </c>
      <c r="F321" s="14">
        <v>100</v>
      </c>
      <c r="G321" s="14"/>
      <c r="H321" s="14"/>
      <c r="I321" s="14"/>
      <c r="J321" s="14"/>
      <c r="K321" s="14"/>
      <c r="L321" s="14"/>
      <c r="M321" s="14"/>
      <c r="N321" s="13">
        <f t="shared" si="4"/>
        <v>100</v>
      </c>
    </row>
    <row r="322" spans="1:14" x14ac:dyDescent="0.2">
      <c r="A322" s="12" t="s">
        <v>1530</v>
      </c>
      <c r="B322" s="12" t="s">
        <v>1544</v>
      </c>
      <c r="C322" s="12" t="s">
        <v>1556</v>
      </c>
      <c r="E322" s="12">
        <v>1.2</v>
      </c>
      <c r="F322" s="14">
        <v>100</v>
      </c>
      <c r="G322" s="14"/>
      <c r="H322" s="14"/>
      <c r="I322" s="14"/>
      <c r="J322" s="14"/>
      <c r="K322" s="14"/>
      <c r="L322" s="14"/>
      <c r="M322" s="14"/>
      <c r="N322" s="13">
        <f t="shared" si="4"/>
        <v>100</v>
      </c>
    </row>
    <row r="323" spans="1:14" x14ac:dyDescent="0.2">
      <c r="A323" s="12" t="s">
        <v>1531</v>
      </c>
      <c r="B323" s="12" t="s">
        <v>1545</v>
      </c>
      <c r="C323" s="12" t="s">
        <v>1557</v>
      </c>
      <c r="E323" s="12">
        <v>1</v>
      </c>
      <c r="F323" s="14">
        <v>100</v>
      </c>
      <c r="G323" s="14"/>
      <c r="H323" s="14"/>
      <c r="I323" s="14"/>
      <c r="J323" s="14"/>
      <c r="K323" s="14"/>
      <c r="L323" s="14"/>
      <c r="M323" s="14"/>
      <c r="N323" s="13">
        <f t="shared" si="4"/>
        <v>100</v>
      </c>
    </row>
    <row r="324" spans="1:14" x14ac:dyDescent="0.2">
      <c r="A324" s="12" t="s">
        <v>1532</v>
      </c>
      <c r="B324" s="12" t="s">
        <v>1546</v>
      </c>
      <c r="C324" s="12" t="s">
        <v>1558</v>
      </c>
      <c r="E324" s="12">
        <v>1.25</v>
      </c>
      <c r="F324" s="14">
        <v>100</v>
      </c>
      <c r="G324" s="14"/>
      <c r="H324" s="14"/>
      <c r="I324" s="14"/>
      <c r="J324" s="14"/>
      <c r="K324" s="14"/>
      <c r="L324" s="14"/>
      <c r="M324" s="14"/>
      <c r="N324" s="13">
        <f t="shared" si="4"/>
        <v>100</v>
      </c>
    </row>
    <row r="325" spans="1:14" x14ac:dyDescent="0.2">
      <c r="A325" s="12" t="s">
        <v>1533</v>
      </c>
      <c r="B325" s="12" t="s">
        <v>1547</v>
      </c>
      <c r="C325" s="12" t="s">
        <v>198</v>
      </c>
      <c r="E325" s="12">
        <v>1.04</v>
      </c>
      <c r="F325" s="14">
        <v>100</v>
      </c>
      <c r="G325" s="14"/>
      <c r="H325" s="14"/>
      <c r="I325" s="14"/>
      <c r="J325" s="14"/>
      <c r="K325" s="14"/>
      <c r="L325" s="14"/>
      <c r="M325" s="14"/>
      <c r="N325" s="13">
        <f t="shared" si="4"/>
        <v>100</v>
      </c>
    </row>
    <row r="326" spans="1:14" x14ac:dyDescent="0.2">
      <c r="A326" s="12" t="s">
        <v>1534</v>
      </c>
      <c r="B326" s="12" t="s">
        <v>1548</v>
      </c>
      <c r="C326" s="12" t="s">
        <v>1559</v>
      </c>
      <c r="E326" s="12">
        <v>0.67</v>
      </c>
      <c r="F326" s="14">
        <v>100</v>
      </c>
      <c r="G326" s="14"/>
      <c r="H326" s="14"/>
      <c r="I326" s="14"/>
      <c r="J326" s="14"/>
      <c r="K326" s="14"/>
      <c r="L326" s="14"/>
      <c r="M326" s="14"/>
      <c r="N326" s="13">
        <f t="shared" si="4"/>
        <v>100</v>
      </c>
    </row>
    <row r="327" spans="1:14" x14ac:dyDescent="0.2">
      <c r="A327" s="12" t="s">
        <v>1535</v>
      </c>
      <c r="B327" s="12" t="s">
        <v>1549</v>
      </c>
      <c r="C327" s="12" t="s">
        <v>1560</v>
      </c>
      <c r="E327" s="12">
        <v>1.5</v>
      </c>
      <c r="F327" s="14">
        <v>100</v>
      </c>
      <c r="G327" s="14"/>
      <c r="H327" s="14"/>
      <c r="I327" s="14"/>
      <c r="J327" s="14"/>
      <c r="K327" s="14"/>
      <c r="L327" s="14"/>
      <c r="M327" s="14"/>
      <c r="N327" s="13">
        <f t="shared" si="4"/>
        <v>100</v>
      </c>
    </row>
    <row r="328" spans="1:14" x14ac:dyDescent="0.2">
      <c r="A328" s="12" t="s">
        <v>1536</v>
      </c>
      <c r="B328" s="12" t="s">
        <v>1550</v>
      </c>
      <c r="C328" s="12" t="s">
        <v>1561</v>
      </c>
      <c r="E328" s="12">
        <v>1.38</v>
      </c>
      <c r="F328" s="14">
        <v>100</v>
      </c>
      <c r="G328" s="14"/>
      <c r="H328" s="14"/>
      <c r="I328" s="14"/>
      <c r="J328" s="14"/>
      <c r="K328" s="14"/>
      <c r="L328" s="14"/>
      <c r="M328" s="14"/>
      <c r="N328" s="13">
        <f t="shared" si="4"/>
        <v>100</v>
      </c>
    </row>
    <row r="329" spans="1:14" x14ac:dyDescent="0.2">
      <c r="A329" s="12" t="s">
        <v>1537</v>
      </c>
      <c r="B329" s="12" t="s">
        <v>1551</v>
      </c>
      <c r="C329" s="12" t="s">
        <v>1562</v>
      </c>
      <c r="E329" s="12">
        <v>1.23</v>
      </c>
      <c r="F329" s="14">
        <v>100</v>
      </c>
      <c r="G329" s="14"/>
      <c r="H329" s="14"/>
      <c r="I329" s="14"/>
      <c r="J329" s="14"/>
      <c r="K329" s="14"/>
      <c r="L329" s="14"/>
      <c r="M329" s="14"/>
      <c r="N329" s="13">
        <f t="shared" si="4"/>
        <v>100</v>
      </c>
    </row>
    <row r="330" spans="1:14" x14ac:dyDescent="0.2">
      <c r="A330" s="12" t="s">
        <v>1538</v>
      </c>
      <c r="B330" s="12" t="s">
        <v>1552</v>
      </c>
      <c r="C330" s="12" t="s">
        <v>1563</v>
      </c>
      <c r="E330" s="12">
        <v>1.2</v>
      </c>
      <c r="F330" s="14">
        <v>100</v>
      </c>
      <c r="G330" s="14"/>
      <c r="H330" s="14"/>
      <c r="I330" s="14"/>
      <c r="J330" s="14"/>
      <c r="K330" s="14"/>
      <c r="L330" s="14"/>
      <c r="M330" s="14"/>
      <c r="N330" s="13">
        <f t="shared" si="4"/>
        <v>100</v>
      </c>
    </row>
    <row r="331" spans="1:14" x14ac:dyDescent="0.2">
      <c r="A331" s="12" t="s">
        <v>1539</v>
      </c>
      <c r="B331" s="12" t="s">
        <v>1553</v>
      </c>
      <c r="C331" s="12" t="s">
        <v>1564</v>
      </c>
      <c r="E331" s="12">
        <v>1.57</v>
      </c>
      <c r="F331" s="14">
        <v>100</v>
      </c>
      <c r="G331" s="14"/>
      <c r="H331" s="14"/>
      <c r="I331" s="14"/>
      <c r="J331" s="14"/>
      <c r="K331" s="14"/>
      <c r="L331" s="14"/>
      <c r="M331" s="14"/>
      <c r="N331" s="13">
        <f t="shared" si="4"/>
        <v>100</v>
      </c>
    </row>
    <row r="332" spans="1:14" x14ac:dyDescent="0.2">
      <c r="A332" s="12" t="s">
        <v>1540</v>
      </c>
      <c r="B332" s="12" t="s">
        <v>1553</v>
      </c>
      <c r="C332" s="12" t="s">
        <v>1564</v>
      </c>
      <c r="E332" s="12">
        <v>1.29</v>
      </c>
      <c r="F332" s="14">
        <v>100</v>
      </c>
      <c r="G332" s="14"/>
      <c r="H332" s="14"/>
      <c r="I332" s="14"/>
      <c r="J332" s="14"/>
      <c r="K332" s="14"/>
      <c r="L332" s="14"/>
      <c r="M332" s="14"/>
      <c r="N332" s="13">
        <f t="shared" si="4"/>
        <v>100</v>
      </c>
    </row>
    <row r="333" spans="1:14" x14ac:dyDescent="0.2">
      <c r="A333" s="61" t="s">
        <v>1565</v>
      </c>
      <c r="B333" s="12"/>
      <c r="F333" s="14"/>
      <c r="G333" s="14"/>
      <c r="H333" s="14"/>
      <c r="I333" s="14"/>
      <c r="J333" s="14"/>
      <c r="K333" s="14"/>
      <c r="L333" s="14"/>
      <c r="M333" s="14"/>
    </row>
    <row r="334" spans="1:14" x14ac:dyDescent="0.2">
      <c r="A334" s="12" t="s">
        <v>1566</v>
      </c>
      <c r="B334" s="12" t="s">
        <v>1568</v>
      </c>
      <c r="C334" s="12" t="s">
        <v>1570</v>
      </c>
      <c r="E334" s="12">
        <v>1.02</v>
      </c>
      <c r="F334" s="14">
        <v>100</v>
      </c>
      <c r="G334" s="14"/>
      <c r="H334" s="14"/>
      <c r="I334" s="14"/>
      <c r="J334" s="14"/>
      <c r="K334" s="14"/>
      <c r="L334" s="14"/>
      <c r="M334" s="14"/>
      <c r="N334" s="13">
        <f t="shared" si="4"/>
        <v>100</v>
      </c>
    </row>
    <row r="335" spans="1:14" x14ac:dyDescent="0.2">
      <c r="A335" s="12" t="s">
        <v>1567</v>
      </c>
      <c r="B335" s="12" t="s">
        <v>1569</v>
      </c>
      <c r="C335" s="12" t="s">
        <v>1571</v>
      </c>
      <c r="E335" s="12">
        <v>0.76</v>
      </c>
      <c r="F335" s="14">
        <v>100</v>
      </c>
      <c r="G335" s="14"/>
      <c r="H335" s="14"/>
      <c r="I335" s="14"/>
      <c r="J335" s="14"/>
      <c r="K335" s="14"/>
      <c r="L335" s="14"/>
      <c r="M335" s="14"/>
      <c r="N335" s="13">
        <f t="shared" si="4"/>
        <v>100</v>
      </c>
    </row>
    <row r="336" spans="1:14" x14ac:dyDescent="0.2">
      <c r="A336" s="61" t="s">
        <v>1572</v>
      </c>
      <c r="B336" s="12"/>
      <c r="F336" s="14"/>
      <c r="G336" s="14"/>
      <c r="H336" s="14"/>
      <c r="I336" s="14"/>
      <c r="J336" s="14"/>
      <c r="K336" s="14"/>
      <c r="L336" s="14"/>
      <c r="M336" s="14"/>
    </row>
    <row r="337" spans="1:14" x14ac:dyDescent="0.2">
      <c r="A337" s="12" t="s">
        <v>1573</v>
      </c>
      <c r="B337" s="12" t="s">
        <v>1579</v>
      </c>
      <c r="C337" s="12" t="s">
        <v>1585</v>
      </c>
      <c r="E337" s="12">
        <v>0.54</v>
      </c>
      <c r="F337" s="14">
        <v>38</v>
      </c>
      <c r="G337" s="14">
        <v>62</v>
      </c>
      <c r="H337" s="14"/>
      <c r="I337" s="14"/>
      <c r="J337" s="14"/>
      <c r="K337" s="14"/>
      <c r="L337" s="14"/>
      <c r="M337" s="14"/>
      <c r="N337" s="13">
        <f t="shared" si="4"/>
        <v>100</v>
      </c>
    </row>
    <row r="338" spans="1:14" x14ac:dyDescent="0.2">
      <c r="A338" s="12" t="s">
        <v>1574</v>
      </c>
      <c r="B338" s="12" t="s">
        <v>1580</v>
      </c>
      <c r="C338" s="12" t="s">
        <v>1586</v>
      </c>
      <c r="E338" s="12">
        <v>0.72</v>
      </c>
      <c r="F338" s="14">
        <v>39.200000000000003</v>
      </c>
      <c r="G338" s="14">
        <v>60.8</v>
      </c>
      <c r="H338" s="14"/>
      <c r="I338" s="14"/>
      <c r="J338" s="14"/>
      <c r="K338" s="14"/>
      <c r="L338" s="14"/>
      <c r="M338" s="14"/>
      <c r="N338" s="13">
        <f t="shared" ref="N338:N403" si="5">SUM(F338:M338)</f>
        <v>100</v>
      </c>
    </row>
    <row r="339" spans="1:14" x14ac:dyDescent="0.2">
      <c r="A339" s="12" t="s">
        <v>1575</v>
      </c>
      <c r="B339" s="12" t="s">
        <v>1581</v>
      </c>
      <c r="C339" s="12" t="s">
        <v>1587</v>
      </c>
      <c r="E339" s="12">
        <v>0.74</v>
      </c>
      <c r="F339" s="14">
        <v>39.1</v>
      </c>
      <c r="G339" s="14">
        <v>59.9</v>
      </c>
      <c r="H339" s="14"/>
      <c r="I339" s="14"/>
      <c r="J339" s="14"/>
      <c r="K339" s="14"/>
      <c r="L339" s="14"/>
      <c r="M339" s="14"/>
      <c r="N339" s="13">
        <f t="shared" si="5"/>
        <v>99</v>
      </c>
    </row>
    <row r="340" spans="1:14" x14ac:dyDescent="0.2">
      <c r="A340" s="12" t="s">
        <v>1576</v>
      </c>
      <c r="B340" s="12" t="s">
        <v>1582</v>
      </c>
      <c r="C340" s="12" t="s">
        <v>1588</v>
      </c>
      <c r="E340" s="12">
        <v>0.6</v>
      </c>
      <c r="F340" s="14">
        <v>40.799999999999997</v>
      </c>
      <c r="G340" s="14">
        <v>56.2</v>
      </c>
      <c r="H340" s="14"/>
      <c r="I340" s="14"/>
      <c r="J340" s="14"/>
      <c r="K340" s="14"/>
      <c r="L340" s="14"/>
      <c r="M340" s="14"/>
      <c r="N340" s="53">
        <f t="shared" si="5"/>
        <v>97</v>
      </c>
    </row>
    <row r="341" spans="1:14" x14ac:dyDescent="0.2">
      <c r="A341" s="12" t="s">
        <v>1577</v>
      </c>
      <c r="B341" s="12" t="s">
        <v>1583</v>
      </c>
      <c r="C341" s="12" t="s">
        <v>1589</v>
      </c>
      <c r="E341" s="12">
        <v>0.5</v>
      </c>
      <c r="F341" s="14">
        <v>30</v>
      </c>
      <c r="G341" s="14">
        <v>70</v>
      </c>
      <c r="H341" s="14"/>
      <c r="I341" s="14"/>
      <c r="J341" s="14"/>
      <c r="K341" s="14"/>
      <c r="L341" s="14"/>
      <c r="M341" s="14"/>
      <c r="N341" s="13">
        <f t="shared" si="5"/>
        <v>100</v>
      </c>
    </row>
    <row r="342" spans="1:14" x14ac:dyDescent="0.2">
      <c r="A342" s="12" t="s">
        <v>1578</v>
      </c>
      <c r="B342" s="12" t="s">
        <v>1584</v>
      </c>
      <c r="C342" s="12" t="s">
        <v>1590</v>
      </c>
      <c r="E342" s="12">
        <v>0.73</v>
      </c>
      <c r="F342" s="14">
        <v>35</v>
      </c>
      <c r="G342" s="14">
        <v>65</v>
      </c>
      <c r="H342" s="14"/>
      <c r="I342" s="14"/>
      <c r="J342" s="14"/>
      <c r="K342" s="14"/>
      <c r="L342" s="14"/>
      <c r="M342" s="14"/>
      <c r="N342" s="13">
        <f t="shared" si="5"/>
        <v>100</v>
      </c>
    </row>
    <row r="343" spans="1:14" x14ac:dyDescent="0.2">
      <c r="A343" s="42" t="s">
        <v>1591</v>
      </c>
      <c r="B343" s="12"/>
      <c r="F343" s="14"/>
      <c r="G343" s="14"/>
      <c r="H343" s="14"/>
      <c r="I343" s="14"/>
      <c r="J343" s="14"/>
      <c r="K343" s="14"/>
      <c r="L343" s="14"/>
      <c r="M343" s="14"/>
    </row>
    <row r="344" spans="1:14" x14ac:dyDescent="0.2">
      <c r="A344" s="61" t="s">
        <v>1593</v>
      </c>
      <c r="B344" s="12"/>
      <c r="F344" s="14"/>
      <c r="G344" s="14"/>
      <c r="H344" s="14"/>
      <c r="I344" s="14"/>
      <c r="J344" s="14"/>
      <c r="K344" s="14"/>
      <c r="L344" s="14"/>
      <c r="M344" s="14"/>
    </row>
    <row r="345" spans="1:14" x14ac:dyDescent="0.2">
      <c r="A345" s="12" t="s">
        <v>1592</v>
      </c>
      <c r="B345" s="12">
        <v>65</v>
      </c>
      <c r="C345" s="12" t="s">
        <v>1595</v>
      </c>
      <c r="F345" s="14"/>
      <c r="G345" s="14" t="s">
        <v>150</v>
      </c>
      <c r="H345" s="14"/>
      <c r="I345" s="14"/>
      <c r="J345" s="14"/>
      <c r="K345" s="14"/>
      <c r="L345" s="14"/>
      <c r="M345" s="14"/>
    </row>
    <row r="346" spans="1:14" x14ac:dyDescent="0.2">
      <c r="A346" s="12" t="s">
        <v>1594</v>
      </c>
      <c r="B346" s="12">
        <v>8</v>
      </c>
      <c r="C346" s="12" t="s">
        <v>1596</v>
      </c>
      <c r="F346" s="14"/>
      <c r="G346" s="14">
        <v>99</v>
      </c>
      <c r="H346" s="14">
        <v>1</v>
      </c>
      <c r="I346" s="14"/>
      <c r="J346" s="14"/>
      <c r="K346" s="14"/>
      <c r="L346" s="14"/>
      <c r="M346" s="14"/>
      <c r="N346" s="13">
        <f t="shared" si="5"/>
        <v>100</v>
      </c>
    </row>
    <row r="347" spans="1:14" x14ac:dyDescent="0.2">
      <c r="A347" s="61" t="s">
        <v>1609</v>
      </c>
      <c r="B347" s="12"/>
      <c r="F347" s="14"/>
      <c r="G347" s="14"/>
      <c r="H347" s="14"/>
      <c r="I347" s="14"/>
      <c r="J347" s="14"/>
      <c r="K347" s="14"/>
      <c r="L347" s="14"/>
      <c r="M347" s="14"/>
    </row>
    <row r="348" spans="1:14" x14ac:dyDescent="0.2">
      <c r="A348" s="12" t="s">
        <v>1597</v>
      </c>
      <c r="B348" s="12">
        <v>18</v>
      </c>
      <c r="C348" s="12" t="s">
        <v>1603</v>
      </c>
      <c r="F348" s="14">
        <v>37.9</v>
      </c>
      <c r="G348" s="14">
        <v>62.1</v>
      </c>
      <c r="H348" s="14"/>
      <c r="I348" s="14"/>
      <c r="J348" s="14"/>
      <c r="K348" s="14"/>
      <c r="L348" s="14"/>
      <c r="M348" s="14"/>
      <c r="N348" s="13">
        <f t="shared" si="5"/>
        <v>100</v>
      </c>
    </row>
    <row r="349" spans="1:14" x14ac:dyDescent="0.2">
      <c r="A349" s="12" t="s">
        <v>1598</v>
      </c>
      <c r="B349" s="12">
        <v>17</v>
      </c>
      <c r="C349" s="12" t="s">
        <v>198</v>
      </c>
      <c r="F349" s="14">
        <v>36.9</v>
      </c>
      <c r="G349" s="14">
        <v>63.1</v>
      </c>
      <c r="H349" s="14"/>
      <c r="I349" s="14"/>
      <c r="J349" s="14"/>
      <c r="K349" s="14"/>
      <c r="L349" s="14"/>
      <c r="M349" s="14"/>
      <c r="N349" s="13">
        <f t="shared" si="5"/>
        <v>100</v>
      </c>
    </row>
    <row r="350" spans="1:14" x14ac:dyDescent="0.2">
      <c r="A350" s="12" t="s">
        <v>1599</v>
      </c>
      <c r="B350" s="12">
        <v>69</v>
      </c>
      <c r="C350" s="12" t="s">
        <v>1604</v>
      </c>
      <c r="F350" s="14">
        <v>36</v>
      </c>
      <c r="G350" s="14">
        <v>64</v>
      </c>
      <c r="H350" s="14"/>
      <c r="I350" s="14"/>
      <c r="J350" s="14"/>
      <c r="K350" s="14"/>
      <c r="L350" s="14"/>
      <c r="M350" s="14"/>
      <c r="N350" s="13">
        <f t="shared" si="5"/>
        <v>100</v>
      </c>
    </row>
    <row r="351" spans="1:14" x14ac:dyDescent="0.2">
      <c r="A351" s="12" t="s">
        <v>1600</v>
      </c>
      <c r="B351" s="12">
        <v>67</v>
      </c>
      <c r="C351" s="12" t="s">
        <v>1605</v>
      </c>
      <c r="F351" s="14">
        <v>51</v>
      </c>
      <c r="G351" s="14">
        <v>49</v>
      </c>
      <c r="H351" s="14"/>
      <c r="I351" s="14"/>
      <c r="J351" s="14"/>
      <c r="K351" s="14"/>
      <c r="L351" s="14"/>
      <c r="M351" s="14"/>
      <c r="N351" s="13">
        <f t="shared" si="5"/>
        <v>100</v>
      </c>
    </row>
    <row r="352" spans="1:14" x14ac:dyDescent="0.2">
      <c r="A352" s="12" t="s">
        <v>1601</v>
      </c>
      <c r="B352" s="12">
        <v>254</v>
      </c>
      <c r="C352" s="12" t="s">
        <v>1606</v>
      </c>
      <c r="F352" s="14">
        <v>42</v>
      </c>
      <c r="G352" s="14">
        <v>58</v>
      </c>
      <c r="H352" s="14"/>
      <c r="I352" s="14"/>
      <c r="J352" s="14"/>
      <c r="K352" s="14"/>
      <c r="L352" s="14"/>
      <c r="M352" s="14"/>
      <c r="N352" s="13">
        <f t="shared" si="5"/>
        <v>100</v>
      </c>
    </row>
    <row r="353" spans="1:14" x14ac:dyDescent="0.2">
      <c r="A353" s="12" t="s">
        <v>1602</v>
      </c>
      <c r="B353" s="12">
        <v>119</v>
      </c>
      <c r="C353" s="12" t="s">
        <v>1607</v>
      </c>
      <c r="F353" s="14">
        <v>38.6</v>
      </c>
      <c r="G353" s="14">
        <v>61.4</v>
      </c>
      <c r="H353" s="14"/>
      <c r="I353" s="14"/>
      <c r="J353" s="14"/>
      <c r="K353" s="14"/>
      <c r="L353" s="14"/>
      <c r="M353" s="14"/>
      <c r="N353" s="13">
        <f t="shared" si="5"/>
        <v>100</v>
      </c>
    </row>
    <row r="354" spans="1:14" x14ac:dyDescent="0.2">
      <c r="A354" s="61" t="s">
        <v>1608</v>
      </c>
      <c r="B354" s="12"/>
      <c r="F354" s="14"/>
      <c r="G354" s="14"/>
      <c r="H354" s="14"/>
      <c r="I354" s="14"/>
      <c r="J354" s="14"/>
      <c r="K354" s="14"/>
      <c r="L354" s="14"/>
      <c r="M354" s="14"/>
    </row>
    <row r="355" spans="1:14" x14ac:dyDescent="0.2">
      <c r="A355" s="12" t="s">
        <v>1610</v>
      </c>
      <c r="B355" s="12">
        <v>129</v>
      </c>
      <c r="C355" s="12" t="s">
        <v>1611</v>
      </c>
      <c r="F355" s="14">
        <v>27.4</v>
      </c>
      <c r="G355" s="14">
        <v>72.599999999999994</v>
      </c>
      <c r="H355" s="14"/>
      <c r="I355" s="14"/>
      <c r="J355" s="14"/>
      <c r="K355" s="14"/>
      <c r="L355" s="14"/>
      <c r="M355" s="14"/>
      <c r="N355" s="13">
        <f t="shared" si="5"/>
        <v>100</v>
      </c>
    </row>
    <row r="356" spans="1:14" x14ac:dyDescent="0.2">
      <c r="A356" s="61" t="s">
        <v>1616</v>
      </c>
      <c r="B356" s="12"/>
      <c r="F356" s="14"/>
      <c r="G356" s="14"/>
      <c r="H356" s="14"/>
      <c r="I356" s="14"/>
      <c r="J356" s="14"/>
      <c r="K356" s="14"/>
      <c r="L356" s="14"/>
      <c r="M356" s="14"/>
    </row>
    <row r="357" spans="1:14" x14ac:dyDescent="0.2">
      <c r="A357" s="12" t="s">
        <v>1612</v>
      </c>
      <c r="B357" s="12">
        <v>38</v>
      </c>
      <c r="C357" s="12" t="s">
        <v>1614</v>
      </c>
      <c r="F357" s="14">
        <v>40.5</v>
      </c>
      <c r="G357" s="14">
        <v>59.5</v>
      </c>
      <c r="H357" s="14"/>
      <c r="I357" s="14"/>
      <c r="J357" s="14"/>
      <c r="K357" s="14"/>
      <c r="L357" s="14"/>
      <c r="M357" s="14"/>
      <c r="N357" s="13">
        <f t="shared" si="5"/>
        <v>100</v>
      </c>
    </row>
    <row r="358" spans="1:14" x14ac:dyDescent="0.2">
      <c r="A358" s="12" t="s">
        <v>1613</v>
      </c>
      <c r="B358" s="12">
        <v>258</v>
      </c>
      <c r="C358" s="12" t="s">
        <v>1615</v>
      </c>
      <c r="F358" s="14">
        <v>37</v>
      </c>
      <c r="G358" s="14">
        <v>63</v>
      </c>
      <c r="H358" s="14"/>
      <c r="I358" s="14"/>
      <c r="J358" s="14"/>
      <c r="K358" s="14"/>
      <c r="L358" s="14"/>
      <c r="M358" s="14"/>
      <c r="N358" s="13">
        <f t="shared" si="5"/>
        <v>100</v>
      </c>
    </row>
    <row r="359" spans="1:14" x14ac:dyDescent="0.2">
      <c r="A359" s="61" t="s">
        <v>1617</v>
      </c>
      <c r="B359" s="12"/>
      <c r="F359" s="14"/>
      <c r="G359" s="14"/>
      <c r="H359" s="14"/>
      <c r="I359" s="14"/>
      <c r="J359" s="14"/>
      <c r="K359" s="14"/>
      <c r="L359" s="14"/>
      <c r="M359" s="14"/>
    </row>
    <row r="360" spans="1:14" x14ac:dyDescent="0.2">
      <c r="A360" s="12" t="s">
        <v>1618</v>
      </c>
      <c r="B360" s="12">
        <v>114</v>
      </c>
      <c r="C360" s="12" t="s">
        <v>1619</v>
      </c>
      <c r="F360" s="14">
        <v>34.1</v>
      </c>
      <c r="G360" s="14">
        <v>65.900000000000006</v>
      </c>
      <c r="H360" s="14"/>
      <c r="I360" s="14"/>
      <c r="J360" s="14"/>
      <c r="K360" s="14"/>
      <c r="L360" s="14"/>
      <c r="M360" s="14"/>
      <c r="N360" s="13">
        <f t="shared" si="5"/>
        <v>100</v>
      </c>
    </row>
    <row r="361" spans="1:14" x14ac:dyDescent="0.2">
      <c r="A361" s="61" t="s">
        <v>1620</v>
      </c>
      <c r="B361" s="12"/>
      <c r="F361" s="14"/>
      <c r="G361" s="14"/>
      <c r="H361" s="14"/>
      <c r="I361" s="14"/>
      <c r="J361" s="14"/>
      <c r="K361" s="14"/>
      <c r="L361" s="14"/>
      <c r="M361" s="14"/>
    </row>
    <row r="362" spans="1:14" x14ac:dyDescent="0.2">
      <c r="A362" s="12" t="s">
        <v>1621</v>
      </c>
      <c r="B362" s="12">
        <v>229</v>
      </c>
      <c r="C362" s="12" t="s">
        <v>1622</v>
      </c>
      <c r="F362" s="14">
        <v>34</v>
      </c>
      <c r="G362" s="14">
        <v>66</v>
      </c>
      <c r="H362" s="14"/>
      <c r="I362" s="14"/>
      <c r="J362" s="14"/>
      <c r="K362" s="14"/>
      <c r="L362" s="14"/>
      <c r="M362" s="14"/>
      <c r="N362" s="13">
        <f t="shared" si="5"/>
        <v>100</v>
      </c>
    </row>
    <row r="363" spans="1:14" x14ac:dyDescent="0.2">
      <c r="A363" s="61" t="s">
        <v>1623</v>
      </c>
      <c r="B363" s="12"/>
      <c r="F363" s="14"/>
      <c r="G363" s="14"/>
      <c r="H363" s="14"/>
      <c r="I363" s="14"/>
      <c r="J363" s="14"/>
      <c r="K363" s="14"/>
      <c r="L363" s="14"/>
      <c r="M363" s="14"/>
    </row>
    <row r="364" spans="1:14" x14ac:dyDescent="0.2">
      <c r="A364" s="12" t="s">
        <v>1624</v>
      </c>
      <c r="B364" s="12">
        <v>130</v>
      </c>
      <c r="C364" s="12" t="s">
        <v>1625</v>
      </c>
      <c r="F364" s="14">
        <v>37.299999999999997</v>
      </c>
      <c r="G364" s="14">
        <v>62.7</v>
      </c>
      <c r="H364" s="14"/>
      <c r="I364" s="14"/>
      <c r="J364" s="14"/>
      <c r="K364" s="14"/>
      <c r="L364" s="14"/>
      <c r="M364" s="14"/>
      <c r="N364" s="13">
        <f t="shared" si="5"/>
        <v>100</v>
      </c>
    </row>
    <row r="365" spans="1:14" x14ac:dyDescent="0.2">
      <c r="A365" s="61" t="s">
        <v>1626</v>
      </c>
      <c r="B365" s="12"/>
      <c r="F365" s="14"/>
      <c r="G365" s="14"/>
      <c r="H365" s="14"/>
      <c r="I365" s="14"/>
      <c r="J365" s="14"/>
      <c r="K365" s="14"/>
      <c r="L365" s="14"/>
      <c r="M365" s="14"/>
    </row>
    <row r="366" spans="1:14" x14ac:dyDescent="0.2">
      <c r="A366" s="12" t="s">
        <v>1627</v>
      </c>
      <c r="B366" s="12">
        <v>131</v>
      </c>
      <c r="C366" s="12" t="s">
        <v>1628</v>
      </c>
      <c r="F366" s="14">
        <v>38.9</v>
      </c>
      <c r="G366" s="14">
        <v>61.1</v>
      </c>
      <c r="H366" s="14"/>
      <c r="I366" s="14"/>
      <c r="J366" s="14"/>
      <c r="K366" s="14"/>
      <c r="L366" s="14"/>
      <c r="M366" s="14"/>
      <c r="N366" s="13">
        <f t="shared" si="5"/>
        <v>100</v>
      </c>
    </row>
    <row r="367" spans="1:14" x14ac:dyDescent="0.2">
      <c r="A367" s="61" t="s">
        <v>1629</v>
      </c>
      <c r="B367" s="12"/>
      <c r="F367" s="14"/>
      <c r="G367" s="14"/>
      <c r="H367" s="14"/>
      <c r="I367" s="14"/>
      <c r="J367" s="14"/>
      <c r="K367" s="14"/>
      <c r="L367" s="14"/>
      <c r="M367" s="14"/>
    </row>
    <row r="368" spans="1:14" x14ac:dyDescent="0.2">
      <c r="A368" s="12" t="s">
        <v>1630</v>
      </c>
      <c r="B368" s="12">
        <v>53</v>
      </c>
      <c r="C368" s="12" t="s">
        <v>1636</v>
      </c>
      <c r="F368" s="14">
        <v>13.2</v>
      </c>
      <c r="G368" s="14">
        <v>85.8</v>
      </c>
      <c r="H368" s="14">
        <v>1</v>
      </c>
      <c r="I368" s="14"/>
      <c r="J368" s="14"/>
      <c r="K368" s="14"/>
      <c r="L368" s="14"/>
      <c r="M368" s="14"/>
      <c r="N368" s="13">
        <f t="shared" si="5"/>
        <v>100</v>
      </c>
    </row>
    <row r="369" spans="1:15" x14ac:dyDescent="0.2">
      <c r="A369" s="12" t="s">
        <v>1631</v>
      </c>
      <c r="B369" s="12">
        <v>286</v>
      </c>
      <c r="C369" s="12" t="s">
        <v>198</v>
      </c>
      <c r="F369" s="14">
        <v>36</v>
      </c>
      <c r="G369" s="14">
        <v>64</v>
      </c>
      <c r="H369" s="14"/>
      <c r="I369" s="14"/>
      <c r="J369" s="14"/>
      <c r="K369" s="14"/>
      <c r="L369" s="14"/>
      <c r="M369" s="14"/>
      <c r="N369" s="13">
        <f t="shared" si="5"/>
        <v>100</v>
      </c>
    </row>
    <row r="370" spans="1:15" x14ac:dyDescent="0.2">
      <c r="A370" s="12" t="s">
        <v>1632</v>
      </c>
      <c r="B370" s="12">
        <v>289</v>
      </c>
      <c r="C370" s="12" t="s">
        <v>1637</v>
      </c>
      <c r="F370" s="14">
        <v>40</v>
      </c>
      <c r="G370" s="14">
        <v>60</v>
      </c>
      <c r="H370" s="14"/>
      <c r="I370" s="14"/>
      <c r="J370" s="14"/>
      <c r="K370" s="14"/>
      <c r="L370" s="14"/>
      <c r="M370" s="14"/>
      <c r="N370" s="13">
        <f t="shared" si="5"/>
        <v>100</v>
      </c>
    </row>
    <row r="371" spans="1:15" x14ac:dyDescent="0.2">
      <c r="A371" s="12" t="s">
        <v>1633</v>
      </c>
      <c r="B371" s="12">
        <v>288</v>
      </c>
      <c r="C371" s="12" t="s">
        <v>1638</v>
      </c>
      <c r="F371" s="14">
        <v>53</v>
      </c>
      <c r="G371" s="14">
        <v>47</v>
      </c>
      <c r="H371" s="14"/>
      <c r="I371" s="14"/>
      <c r="J371" s="14"/>
      <c r="K371" s="14"/>
      <c r="L371" s="14"/>
      <c r="M371" s="14"/>
      <c r="N371" s="13">
        <f t="shared" si="5"/>
        <v>100</v>
      </c>
    </row>
    <row r="372" spans="1:15" x14ac:dyDescent="0.2">
      <c r="A372" s="12" t="s">
        <v>1634</v>
      </c>
      <c r="B372" s="12">
        <v>54</v>
      </c>
      <c r="C372" s="12" t="s">
        <v>198</v>
      </c>
      <c r="F372" s="14">
        <v>33.299999999999997</v>
      </c>
      <c r="G372" s="14">
        <v>66.7</v>
      </c>
      <c r="H372" s="14"/>
      <c r="I372" s="14"/>
      <c r="J372" s="14"/>
      <c r="K372" s="14"/>
      <c r="L372" s="14"/>
      <c r="M372" s="14"/>
      <c r="N372" s="13">
        <f t="shared" si="5"/>
        <v>100</v>
      </c>
    </row>
    <row r="373" spans="1:15" x14ac:dyDescent="0.2">
      <c r="A373" s="12" t="s">
        <v>1635</v>
      </c>
      <c r="B373" s="12">
        <v>287</v>
      </c>
      <c r="C373" s="12" t="s">
        <v>198</v>
      </c>
      <c r="F373" s="14">
        <v>40</v>
      </c>
      <c r="G373" s="14">
        <v>60</v>
      </c>
      <c r="H373" s="14"/>
      <c r="I373" s="14"/>
      <c r="J373" s="14"/>
      <c r="K373" s="14"/>
      <c r="L373" s="14"/>
      <c r="M373" s="14"/>
      <c r="N373" s="13">
        <f t="shared" si="5"/>
        <v>100</v>
      </c>
    </row>
    <row r="374" spans="1:15" x14ac:dyDescent="0.2">
      <c r="A374" s="42" t="s">
        <v>1120</v>
      </c>
      <c r="B374" s="12"/>
      <c r="F374" s="14"/>
      <c r="G374" s="14"/>
      <c r="H374" s="14"/>
      <c r="I374" s="14"/>
      <c r="J374" s="14"/>
      <c r="K374" s="14"/>
      <c r="L374" s="14"/>
      <c r="M374" s="14"/>
    </row>
    <row r="375" spans="1:15" x14ac:dyDescent="0.2">
      <c r="A375" s="12" t="s">
        <v>1639</v>
      </c>
      <c r="B375" s="12" t="s">
        <v>1640</v>
      </c>
      <c r="C375" s="12" t="s">
        <v>1641</v>
      </c>
      <c r="E375" s="12">
        <v>1.48</v>
      </c>
      <c r="F375" s="14"/>
      <c r="G375" s="14" t="s">
        <v>240</v>
      </c>
      <c r="H375" s="14"/>
      <c r="I375" s="14"/>
      <c r="J375" s="14"/>
      <c r="K375" s="14"/>
      <c r="L375" s="14"/>
      <c r="M375" s="14"/>
      <c r="O375" t="s">
        <v>1642</v>
      </c>
    </row>
    <row r="376" spans="1:15" x14ac:dyDescent="0.2">
      <c r="A376" s="42" t="s">
        <v>1643</v>
      </c>
      <c r="B376" s="12"/>
      <c r="F376" s="14"/>
      <c r="G376" s="14"/>
      <c r="H376" s="14"/>
      <c r="I376" s="14"/>
      <c r="J376" s="14"/>
      <c r="K376" s="14"/>
      <c r="L376" s="14"/>
      <c r="M376" s="14"/>
    </row>
    <row r="377" spans="1:15" x14ac:dyDescent="0.2">
      <c r="A377" s="12" t="s">
        <v>1644</v>
      </c>
      <c r="B377" s="12">
        <v>654</v>
      </c>
      <c r="C377" s="12" t="s">
        <v>1645</v>
      </c>
      <c r="F377" s="14" t="s">
        <v>1647</v>
      </c>
      <c r="G377" s="14" t="s">
        <v>1646</v>
      </c>
      <c r="H377" s="14" t="s">
        <v>1648</v>
      </c>
      <c r="I377" s="14"/>
      <c r="J377" s="14"/>
      <c r="K377" s="14"/>
      <c r="L377" s="14"/>
      <c r="M377" s="14"/>
    </row>
    <row r="378" spans="1:15" x14ac:dyDescent="0.2">
      <c r="A378" s="12"/>
      <c r="B378" s="12"/>
      <c r="F378" s="14"/>
      <c r="G378" s="14"/>
      <c r="H378" s="14"/>
      <c r="I378" s="14"/>
      <c r="J378" s="14"/>
      <c r="K378" s="14"/>
      <c r="L378" s="14"/>
      <c r="M378" s="14"/>
    </row>
    <row r="379" spans="1:15" x14ac:dyDescent="0.2">
      <c r="A379" s="12"/>
      <c r="B379" s="12"/>
      <c r="F379" s="14"/>
      <c r="G379" s="14"/>
      <c r="H379" s="14"/>
      <c r="I379" s="14"/>
      <c r="J379" s="14"/>
      <c r="K379" s="14"/>
      <c r="L379" s="14"/>
      <c r="M379" s="14"/>
    </row>
    <row r="380" spans="1:15" ht="18" x14ac:dyDescent="0.2">
      <c r="A380" s="70" t="s">
        <v>1649</v>
      </c>
      <c r="B380" s="12"/>
      <c r="F380" s="14"/>
      <c r="G380" s="14"/>
      <c r="H380" s="14"/>
      <c r="I380" s="14"/>
      <c r="J380" s="14"/>
      <c r="K380" s="14"/>
      <c r="L380" s="14"/>
      <c r="M380" s="14"/>
    </row>
    <row r="381" spans="1:15" ht="18" x14ac:dyDescent="0.2">
      <c r="A381" s="70"/>
      <c r="B381" s="12"/>
      <c r="F381" s="14"/>
      <c r="G381" s="14"/>
      <c r="H381" s="14"/>
      <c r="I381" s="14"/>
      <c r="J381" s="14"/>
      <c r="K381" s="14"/>
      <c r="L381" s="14"/>
      <c r="M381" s="14"/>
    </row>
    <row r="382" spans="1:15" x14ac:dyDescent="0.2">
      <c r="A382" s="61" t="s">
        <v>1650</v>
      </c>
      <c r="B382" s="12"/>
      <c r="F382" s="14"/>
      <c r="G382" s="14"/>
      <c r="H382" s="14"/>
      <c r="I382" s="14"/>
      <c r="J382" s="14"/>
      <c r="K382" s="14"/>
      <c r="L382" s="14"/>
      <c r="M382" s="14"/>
    </row>
    <row r="383" spans="1:15" x14ac:dyDescent="0.2">
      <c r="A383" s="12" t="s">
        <v>1651</v>
      </c>
      <c r="B383" s="12">
        <v>488</v>
      </c>
      <c r="C383" s="12" t="s">
        <v>1652</v>
      </c>
      <c r="E383" s="12">
        <v>2.72</v>
      </c>
      <c r="F383" s="14">
        <v>35</v>
      </c>
      <c r="G383" s="14">
        <v>65</v>
      </c>
      <c r="H383" s="14">
        <v>1.3</v>
      </c>
      <c r="I383" s="14">
        <v>1</v>
      </c>
      <c r="J383" s="14"/>
      <c r="K383" s="14"/>
      <c r="L383" s="14"/>
      <c r="M383" s="14"/>
      <c r="N383" s="53">
        <f t="shared" si="5"/>
        <v>102.3</v>
      </c>
    </row>
    <row r="384" spans="1:15" x14ac:dyDescent="0.2">
      <c r="A384" s="12" t="s">
        <v>1653</v>
      </c>
      <c r="B384" s="12">
        <v>490</v>
      </c>
      <c r="C384" s="12" t="s">
        <v>1654</v>
      </c>
      <c r="E384" s="12">
        <v>6.25</v>
      </c>
      <c r="F384" s="14">
        <v>100</v>
      </c>
      <c r="G384" s="14"/>
      <c r="H384" s="14"/>
      <c r="I384" s="14"/>
      <c r="J384" s="14"/>
      <c r="K384" s="14"/>
      <c r="L384" s="14"/>
      <c r="M384" s="14"/>
      <c r="N384" s="13">
        <f t="shared" si="5"/>
        <v>100</v>
      </c>
    </row>
    <row r="385" spans="1:14" x14ac:dyDescent="0.2">
      <c r="A385" s="61" t="s">
        <v>1655</v>
      </c>
      <c r="B385" s="12"/>
      <c r="F385" s="14"/>
      <c r="G385" s="14"/>
      <c r="H385" s="14"/>
      <c r="I385" s="14"/>
      <c r="J385" s="14"/>
      <c r="K385" s="14"/>
      <c r="L385" s="14"/>
      <c r="M385" s="14"/>
    </row>
    <row r="386" spans="1:14" x14ac:dyDescent="0.2">
      <c r="A386" s="12" t="s">
        <v>1656</v>
      </c>
      <c r="B386" s="12">
        <v>489</v>
      </c>
      <c r="C386" s="12" t="s">
        <v>1657</v>
      </c>
      <c r="E386" s="12">
        <v>2.6</v>
      </c>
      <c r="F386" s="14">
        <v>40.6</v>
      </c>
      <c r="G386" s="14">
        <v>59.4</v>
      </c>
      <c r="H386" s="14" t="s">
        <v>100</v>
      </c>
      <c r="I386" s="14" t="s">
        <v>100</v>
      </c>
      <c r="J386" s="14"/>
      <c r="K386" s="14"/>
      <c r="L386" s="14"/>
      <c r="M386" s="14"/>
      <c r="N386" s="13">
        <f t="shared" si="5"/>
        <v>100</v>
      </c>
    </row>
    <row r="387" spans="1:14" x14ac:dyDescent="0.2">
      <c r="A387" s="61" t="s">
        <v>1658</v>
      </c>
      <c r="B387" s="12"/>
      <c r="F387" s="14"/>
      <c r="G387" s="14"/>
      <c r="H387" s="14"/>
      <c r="I387" s="14"/>
      <c r="J387" s="14"/>
      <c r="K387" s="14"/>
      <c r="L387" s="14"/>
      <c r="M387" s="14"/>
    </row>
    <row r="388" spans="1:14" x14ac:dyDescent="0.2">
      <c r="A388" s="12" t="s">
        <v>1659</v>
      </c>
      <c r="B388" s="12"/>
      <c r="C388" s="12" t="s">
        <v>1660</v>
      </c>
      <c r="E388" s="12">
        <v>3.83</v>
      </c>
      <c r="F388" s="14">
        <v>36.9</v>
      </c>
      <c r="G388" s="14">
        <v>63.1</v>
      </c>
      <c r="H388" s="14">
        <v>1.5</v>
      </c>
      <c r="I388" s="14" t="s">
        <v>1661</v>
      </c>
      <c r="J388" s="14"/>
      <c r="K388" s="14"/>
      <c r="L388" s="14"/>
      <c r="M388" s="14"/>
      <c r="N388" s="13">
        <f t="shared" si="5"/>
        <v>101.5</v>
      </c>
    </row>
    <row r="389" spans="1:14" x14ac:dyDescent="0.2">
      <c r="A389" s="61" t="s">
        <v>1662</v>
      </c>
      <c r="B389" s="12"/>
      <c r="F389" s="14"/>
      <c r="G389" s="14"/>
      <c r="H389" s="14"/>
      <c r="I389" s="14"/>
      <c r="J389" s="14"/>
      <c r="K389" s="14"/>
      <c r="L389" s="14"/>
      <c r="M389" s="14"/>
    </row>
    <row r="390" spans="1:14" x14ac:dyDescent="0.2">
      <c r="A390" s="12" t="s">
        <v>1663</v>
      </c>
      <c r="B390" s="12" t="s">
        <v>1675</v>
      </c>
      <c r="C390" s="12" t="s">
        <v>1685</v>
      </c>
      <c r="E390" s="12">
        <v>1.03</v>
      </c>
      <c r="F390" s="14">
        <v>100</v>
      </c>
      <c r="G390" s="14" t="s">
        <v>27</v>
      </c>
      <c r="H390" s="14"/>
      <c r="I390" s="14"/>
      <c r="J390" s="14"/>
      <c r="K390" s="14"/>
      <c r="L390" s="14"/>
      <c r="M390" s="14"/>
      <c r="N390" s="13">
        <f t="shared" si="5"/>
        <v>100</v>
      </c>
    </row>
    <row r="391" spans="1:14" x14ac:dyDescent="0.2">
      <c r="A391" s="12" t="s">
        <v>1664</v>
      </c>
      <c r="B391" s="12" t="s">
        <v>1675</v>
      </c>
      <c r="C391" s="12" t="s">
        <v>1685</v>
      </c>
      <c r="E391" s="12">
        <v>1.1499999999999999</v>
      </c>
      <c r="F391" s="14">
        <v>100</v>
      </c>
      <c r="G391" s="14" t="s">
        <v>27</v>
      </c>
      <c r="H391" s="14"/>
      <c r="I391" s="14"/>
      <c r="J391" s="14"/>
      <c r="K391" s="14"/>
      <c r="L391" s="14"/>
      <c r="M391" s="14"/>
      <c r="N391" s="13">
        <f t="shared" si="5"/>
        <v>100</v>
      </c>
    </row>
    <row r="392" spans="1:14" x14ac:dyDescent="0.2">
      <c r="A392" s="12" t="s">
        <v>1665</v>
      </c>
      <c r="B392" s="12" t="s">
        <v>1676</v>
      </c>
      <c r="C392" s="12" t="s">
        <v>1686</v>
      </c>
      <c r="E392" s="12">
        <v>0.92</v>
      </c>
      <c r="F392" s="14">
        <v>91.6</v>
      </c>
      <c r="G392" s="14">
        <v>8.4</v>
      </c>
      <c r="H392" s="14"/>
      <c r="I392" s="14"/>
      <c r="J392" s="14"/>
      <c r="K392" s="14"/>
      <c r="L392" s="14"/>
      <c r="M392" s="14"/>
      <c r="N392" s="13">
        <f t="shared" si="5"/>
        <v>100</v>
      </c>
    </row>
    <row r="393" spans="1:14" x14ac:dyDescent="0.2">
      <c r="A393" s="12" t="s">
        <v>1666</v>
      </c>
      <c r="B393" s="12" t="s">
        <v>1677</v>
      </c>
      <c r="C393" s="12" t="s">
        <v>1687</v>
      </c>
      <c r="E393" s="12">
        <v>0.95</v>
      </c>
      <c r="F393" s="14">
        <v>100</v>
      </c>
      <c r="G393" s="14" t="s">
        <v>27</v>
      </c>
      <c r="H393" s="14"/>
      <c r="I393" s="14"/>
      <c r="J393" s="14"/>
      <c r="K393" s="14"/>
      <c r="L393" s="14"/>
      <c r="M393" s="14"/>
      <c r="N393" s="13">
        <f t="shared" si="5"/>
        <v>100</v>
      </c>
    </row>
    <row r="394" spans="1:14" x14ac:dyDescent="0.2">
      <c r="A394" s="12" t="s">
        <v>1667</v>
      </c>
      <c r="B394" s="12" t="s">
        <v>1677</v>
      </c>
      <c r="C394" s="12" t="s">
        <v>1687</v>
      </c>
      <c r="E394" s="12">
        <v>0.96</v>
      </c>
      <c r="F394" s="14">
        <v>100</v>
      </c>
      <c r="G394" s="14" t="s">
        <v>27</v>
      </c>
      <c r="H394" s="14"/>
      <c r="I394" s="14"/>
      <c r="J394" s="14"/>
      <c r="K394" s="14"/>
      <c r="L394" s="14"/>
      <c r="M394" s="14"/>
      <c r="N394" s="13">
        <f t="shared" si="5"/>
        <v>100</v>
      </c>
    </row>
    <row r="395" spans="1:14" x14ac:dyDescent="0.2">
      <c r="A395" s="12" t="s">
        <v>1668</v>
      </c>
      <c r="B395" s="12" t="s">
        <v>1678</v>
      </c>
      <c r="C395" s="12" t="s">
        <v>1688</v>
      </c>
      <c r="E395" s="12">
        <v>0.8</v>
      </c>
      <c r="F395" s="14">
        <v>100</v>
      </c>
      <c r="G395" s="14" t="s">
        <v>27</v>
      </c>
      <c r="H395" s="14"/>
      <c r="I395" s="14"/>
      <c r="J395" s="14"/>
      <c r="K395" s="14"/>
      <c r="L395" s="14"/>
      <c r="M395" s="14"/>
      <c r="N395" s="13">
        <f t="shared" si="5"/>
        <v>100</v>
      </c>
    </row>
    <row r="396" spans="1:14" x14ac:dyDescent="0.2">
      <c r="A396" s="12" t="s">
        <v>1669</v>
      </c>
      <c r="B396" s="12" t="s">
        <v>1679</v>
      </c>
      <c r="C396" s="12" t="s">
        <v>1689</v>
      </c>
      <c r="E396" s="12">
        <v>0.87</v>
      </c>
      <c r="F396" s="14">
        <v>100</v>
      </c>
      <c r="G396" s="14" t="s">
        <v>27</v>
      </c>
      <c r="H396" s="14"/>
      <c r="I396" s="14"/>
      <c r="J396" s="14"/>
      <c r="K396" s="14"/>
      <c r="L396" s="14"/>
      <c r="M396" s="14"/>
      <c r="N396" s="13">
        <f t="shared" si="5"/>
        <v>100</v>
      </c>
    </row>
    <row r="397" spans="1:14" x14ac:dyDescent="0.2">
      <c r="A397" s="12" t="s">
        <v>1670</v>
      </c>
      <c r="B397" s="12" t="s">
        <v>1680</v>
      </c>
      <c r="C397" s="12" t="s">
        <v>1690</v>
      </c>
      <c r="E397" s="12">
        <v>0.74</v>
      </c>
      <c r="F397" s="14">
        <v>100</v>
      </c>
      <c r="G397" s="14" t="s">
        <v>27</v>
      </c>
      <c r="H397" s="14"/>
      <c r="I397" s="14"/>
      <c r="J397" s="14"/>
      <c r="K397" s="14"/>
      <c r="L397" s="14"/>
      <c r="M397" s="14"/>
      <c r="N397" s="13">
        <f t="shared" si="5"/>
        <v>100</v>
      </c>
    </row>
    <row r="398" spans="1:14" x14ac:dyDescent="0.2">
      <c r="A398" s="12" t="s">
        <v>1671</v>
      </c>
      <c r="B398" s="12" t="s">
        <v>1681</v>
      </c>
      <c r="C398" s="12" t="s">
        <v>1691</v>
      </c>
      <c r="E398" s="12">
        <v>0.95</v>
      </c>
      <c r="F398" s="14">
        <v>100</v>
      </c>
      <c r="G398" s="14" t="s">
        <v>27</v>
      </c>
      <c r="H398" s="14"/>
      <c r="I398" s="14"/>
      <c r="J398" s="14"/>
      <c r="K398" s="14"/>
      <c r="L398" s="14"/>
      <c r="M398" s="14"/>
      <c r="N398" s="13">
        <f t="shared" si="5"/>
        <v>100</v>
      </c>
    </row>
    <row r="399" spans="1:14" x14ac:dyDescent="0.2">
      <c r="A399" s="12" t="s">
        <v>1672</v>
      </c>
      <c r="B399" s="12" t="s">
        <v>1682</v>
      </c>
      <c r="C399" s="12" t="s">
        <v>1692</v>
      </c>
      <c r="E399" s="12">
        <v>0.87</v>
      </c>
      <c r="F399" s="14">
        <v>100</v>
      </c>
      <c r="G399" s="14" t="s">
        <v>27</v>
      </c>
      <c r="H399" s="14"/>
      <c r="I399" s="14"/>
      <c r="J399" s="14"/>
      <c r="K399" s="14"/>
      <c r="L399" s="14"/>
      <c r="M399" s="14"/>
      <c r="N399" s="13">
        <f t="shared" si="5"/>
        <v>100</v>
      </c>
    </row>
    <row r="400" spans="1:14" x14ac:dyDescent="0.2">
      <c r="A400" s="12" t="s">
        <v>1673</v>
      </c>
      <c r="B400" s="12" t="s">
        <v>1683</v>
      </c>
      <c r="C400" s="12" t="s">
        <v>1693</v>
      </c>
      <c r="E400" s="12">
        <v>0.86</v>
      </c>
      <c r="F400" s="14">
        <v>40.299999999999997</v>
      </c>
      <c r="G400" s="14">
        <v>59.7</v>
      </c>
      <c r="H400" s="14">
        <v>0.5</v>
      </c>
      <c r="I400" s="14">
        <v>0.5</v>
      </c>
      <c r="J400" s="14"/>
      <c r="K400" s="14"/>
      <c r="L400" s="14"/>
      <c r="M400" s="14"/>
      <c r="N400" s="13">
        <f t="shared" si="5"/>
        <v>101</v>
      </c>
    </row>
    <row r="401" spans="1:14" x14ac:dyDescent="0.2">
      <c r="A401" s="12" t="s">
        <v>1674</v>
      </c>
      <c r="B401" s="12" t="s">
        <v>1684</v>
      </c>
      <c r="C401" s="12" t="s">
        <v>1694</v>
      </c>
      <c r="E401" s="12">
        <v>0.62</v>
      </c>
      <c r="F401" s="14">
        <v>48.5</v>
      </c>
      <c r="G401" s="14">
        <v>51.5</v>
      </c>
      <c r="H401" s="14">
        <v>1</v>
      </c>
      <c r="I401" s="14">
        <v>1</v>
      </c>
      <c r="J401" s="14"/>
      <c r="K401" s="14"/>
      <c r="L401" s="14"/>
      <c r="M401" s="14"/>
      <c r="N401" s="13">
        <f t="shared" si="5"/>
        <v>102</v>
      </c>
    </row>
    <row r="402" spans="1:14" x14ac:dyDescent="0.2">
      <c r="A402" s="61" t="s">
        <v>1695</v>
      </c>
      <c r="B402" s="12"/>
      <c r="F402" s="14"/>
      <c r="G402" s="14"/>
      <c r="H402" s="14"/>
      <c r="I402" s="14"/>
      <c r="J402" s="14"/>
      <c r="K402" s="14"/>
      <c r="L402" s="14"/>
      <c r="M402" s="14"/>
    </row>
    <row r="403" spans="1:14" x14ac:dyDescent="0.2">
      <c r="A403" s="12" t="s">
        <v>1696</v>
      </c>
      <c r="B403" s="12" t="s">
        <v>1706</v>
      </c>
      <c r="C403" s="12" t="s">
        <v>1715</v>
      </c>
      <c r="E403" s="12">
        <v>0.93</v>
      </c>
      <c r="F403" s="14">
        <v>100</v>
      </c>
      <c r="G403" s="14"/>
      <c r="H403" s="14"/>
      <c r="I403" s="14"/>
      <c r="J403" s="14"/>
      <c r="K403" s="14"/>
      <c r="L403" s="14"/>
      <c r="M403" s="14"/>
      <c r="N403" s="13">
        <f t="shared" si="5"/>
        <v>100</v>
      </c>
    </row>
    <row r="404" spans="1:14" x14ac:dyDescent="0.2">
      <c r="A404" s="12" t="s">
        <v>1697</v>
      </c>
      <c r="B404" s="12" t="s">
        <v>1707</v>
      </c>
      <c r="C404" s="12" t="s">
        <v>1716</v>
      </c>
      <c r="E404" s="12">
        <v>1</v>
      </c>
      <c r="F404" s="14">
        <v>100</v>
      </c>
      <c r="G404" s="14"/>
      <c r="H404" s="14"/>
      <c r="I404" s="14"/>
      <c r="J404" s="14"/>
      <c r="K404" s="14"/>
      <c r="L404" s="14"/>
      <c r="M404" s="14"/>
      <c r="N404" s="13">
        <f t="shared" ref="N404:N464" si="6">SUM(F404:M404)</f>
        <v>100</v>
      </c>
    </row>
    <row r="405" spans="1:14" x14ac:dyDescent="0.2">
      <c r="A405" s="12" t="s">
        <v>1698</v>
      </c>
      <c r="B405" s="12" t="s">
        <v>1708</v>
      </c>
      <c r="C405" s="12" t="s">
        <v>1717</v>
      </c>
      <c r="E405" s="12">
        <v>0.77</v>
      </c>
      <c r="F405" s="14">
        <v>100</v>
      </c>
      <c r="G405" s="14"/>
      <c r="H405" s="14"/>
      <c r="I405" s="14"/>
      <c r="J405" s="14"/>
      <c r="K405" s="14"/>
      <c r="L405" s="14"/>
      <c r="M405" s="14"/>
      <c r="N405" s="13">
        <f t="shared" si="6"/>
        <v>100</v>
      </c>
    </row>
    <row r="406" spans="1:14" x14ac:dyDescent="0.2">
      <c r="A406" s="12" t="s">
        <v>1699</v>
      </c>
      <c r="B406" s="12" t="s">
        <v>1709</v>
      </c>
      <c r="C406" s="12" t="s">
        <v>1718</v>
      </c>
      <c r="E406" s="12">
        <v>0.57999999999999996</v>
      </c>
      <c r="F406" s="14">
        <v>100</v>
      </c>
      <c r="G406" s="14"/>
      <c r="H406" s="14"/>
      <c r="I406" s="14"/>
      <c r="J406" s="14"/>
      <c r="K406" s="14"/>
      <c r="L406" s="14"/>
      <c r="M406" s="14"/>
      <c r="N406" s="13">
        <f t="shared" si="6"/>
        <v>100</v>
      </c>
    </row>
    <row r="407" spans="1:14" x14ac:dyDescent="0.2">
      <c r="A407" s="12" t="s">
        <v>1700</v>
      </c>
      <c r="B407" s="12" t="s">
        <v>1710</v>
      </c>
      <c r="C407" s="12" t="s">
        <v>1719</v>
      </c>
      <c r="E407" s="12">
        <v>0.79</v>
      </c>
      <c r="F407" s="14">
        <v>100</v>
      </c>
      <c r="G407" s="14"/>
      <c r="H407" s="14"/>
      <c r="I407" s="14"/>
      <c r="J407" s="14"/>
      <c r="K407" s="14"/>
      <c r="L407" s="14"/>
      <c r="M407" s="14"/>
      <c r="N407" s="13">
        <f t="shared" si="6"/>
        <v>100</v>
      </c>
    </row>
    <row r="408" spans="1:14" x14ac:dyDescent="0.2">
      <c r="A408" s="12" t="s">
        <v>1701</v>
      </c>
      <c r="B408" s="12" t="s">
        <v>1710</v>
      </c>
      <c r="C408" s="12" t="s">
        <v>1719</v>
      </c>
      <c r="E408" s="12">
        <v>0.7</v>
      </c>
      <c r="F408" s="14">
        <v>100</v>
      </c>
      <c r="G408" s="14"/>
      <c r="H408" s="14"/>
      <c r="I408" s="14"/>
      <c r="J408" s="14"/>
      <c r="K408" s="14"/>
      <c r="L408" s="14"/>
      <c r="M408" s="14"/>
      <c r="N408" s="13">
        <f t="shared" si="6"/>
        <v>100</v>
      </c>
    </row>
    <row r="409" spans="1:14" x14ac:dyDescent="0.2">
      <c r="A409" s="12" t="s">
        <v>1702</v>
      </c>
      <c r="B409" s="12" t="s">
        <v>1711</v>
      </c>
      <c r="C409" s="12" t="s">
        <v>1720</v>
      </c>
      <c r="E409" s="12">
        <v>0.88</v>
      </c>
      <c r="F409" s="14">
        <v>100</v>
      </c>
      <c r="G409" s="14"/>
      <c r="H409" s="14"/>
      <c r="I409" s="14"/>
      <c r="J409" s="14"/>
      <c r="K409" s="14"/>
      <c r="L409" s="14"/>
      <c r="M409" s="14"/>
      <c r="N409" s="13">
        <f t="shared" si="6"/>
        <v>100</v>
      </c>
    </row>
    <row r="410" spans="1:14" x14ac:dyDescent="0.2">
      <c r="A410" s="12" t="s">
        <v>1703</v>
      </c>
      <c r="B410" s="12" t="s">
        <v>1712</v>
      </c>
      <c r="C410" s="12" t="s">
        <v>1721</v>
      </c>
      <c r="E410" s="12">
        <v>1.05</v>
      </c>
      <c r="F410" s="14">
        <v>100</v>
      </c>
      <c r="G410" s="14"/>
      <c r="H410" s="14"/>
      <c r="I410" s="14"/>
      <c r="J410" s="14"/>
      <c r="K410" s="14"/>
      <c r="L410" s="14"/>
      <c r="M410" s="14"/>
      <c r="N410" s="13">
        <f t="shared" si="6"/>
        <v>100</v>
      </c>
    </row>
    <row r="411" spans="1:14" x14ac:dyDescent="0.2">
      <c r="A411" s="12" t="s">
        <v>1704</v>
      </c>
      <c r="B411" s="12" t="s">
        <v>1713</v>
      </c>
      <c r="C411" s="12" t="s">
        <v>1722</v>
      </c>
      <c r="E411" s="12">
        <v>1.42</v>
      </c>
      <c r="F411" s="14">
        <v>100</v>
      </c>
      <c r="G411" s="14"/>
      <c r="H411" s="14"/>
      <c r="I411" s="14"/>
      <c r="J411" s="14"/>
      <c r="K411" s="14"/>
      <c r="L411" s="14"/>
      <c r="M411" s="14"/>
      <c r="N411" s="13">
        <f t="shared" si="6"/>
        <v>100</v>
      </c>
    </row>
    <row r="412" spans="1:14" x14ac:dyDescent="0.2">
      <c r="A412" s="12" t="s">
        <v>1705</v>
      </c>
      <c r="B412" s="12" t="s">
        <v>1714</v>
      </c>
      <c r="C412" s="12" t="s">
        <v>1723</v>
      </c>
      <c r="E412" s="12">
        <v>0.88</v>
      </c>
      <c r="F412" s="14">
        <v>63.3</v>
      </c>
      <c r="G412" s="14">
        <v>36.700000000000003</v>
      </c>
      <c r="H412" s="14"/>
      <c r="I412" s="14"/>
      <c r="J412" s="14"/>
      <c r="K412" s="14"/>
      <c r="L412" s="14"/>
      <c r="M412" s="14"/>
      <c r="N412" s="13">
        <f t="shared" si="6"/>
        <v>100</v>
      </c>
    </row>
    <row r="413" spans="1:14" x14ac:dyDescent="0.2">
      <c r="A413" s="61" t="s">
        <v>1724</v>
      </c>
      <c r="B413" s="12"/>
      <c r="F413" s="14"/>
      <c r="G413" s="14"/>
      <c r="H413" s="14"/>
      <c r="I413" s="14"/>
      <c r="J413" s="14"/>
      <c r="K413" s="14"/>
      <c r="L413" s="14"/>
      <c r="M413" s="14"/>
    </row>
    <row r="414" spans="1:14" x14ac:dyDescent="0.2">
      <c r="A414" s="12" t="s">
        <v>1725</v>
      </c>
      <c r="B414" s="12" t="s">
        <v>1727</v>
      </c>
      <c r="C414" s="12" t="s">
        <v>1752</v>
      </c>
      <c r="E414" s="12">
        <v>1</v>
      </c>
      <c r="F414" s="14">
        <v>100</v>
      </c>
      <c r="G414" s="14"/>
      <c r="H414" s="14"/>
      <c r="I414" s="14"/>
      <c r="J414" s="14"/>
      <c r="K414" s="14"/>
      <c r="L414" s="14"/>
      <c r="M414" s="14"/>
      <c r="N414" s="13">
        <f t="shared" si="6"/>
        <v>100</v>
      </c>
    </row>
    <row r="415" spans="1:14" x14ac:dyDescent="0.2">
      <c r="A415" s="12" t="s">
        <v>1726</v>
      </c>
      <c r="B415" s="12" t="s">
        <v>1728</v>
      </c>
      <c r="C415" s="12" t="s">
        <v>1753</v>
      </c>
      <c r="E415" s="12">
        <v>1.6</v>
      </c>
      <c r="F415" s="14">
        <v>100</v>
      </c>
      <c r="G415" s="14"/>
      <c r="H415" s="14"/>
      <c r="I415" s="14"/>
      <c r="J415" s="14"/>
      <c r="K415" s="14"/>
      <c r="L415" s="14"/>
      <c r="M415" s="14"/>
      <c r="N415" s="13">
        <f t="shared" si="6"/>
        <v>100</v>
      </c>
    </row>
    <row r="416" spans="1:14" x14ac:dyDescent="0.2">
      <c r="A416" s="12" t="s">
        <v>1729</v>
      </c>
      <c r="B416" s="12" t="s">
        <v>1737</v>
      </c>
      <c r="C416" s="12" t="s">
        <v>1745</v>
      </c>
      <c r="E416" s="12">
        <v>1.6</v>
      </c>
      <c r="F416" s="14">
        <v>100</v>
      </c>
      <c r="G416" s="14"/>
      <c r="H416" s="14"/>
      <c r="I416" s="14"/>
      <c r="J416" s="14"/>
      <c r="K416" s="14"/>
      <c r="L416" s="14"/>
      <c r="M416" s="14"/>
      <c r="N416" s="13">
        <f t="shared" si="6"/>
        <v>100</v>
      </c>
    </row>
    <row r="417" spans="1:14" x14ac:dyDescent="0.2">
      <c r="A417" s="12" t="s">
        <v>1730</v>
      </c>
      <c r="B417" s="12" t="s">
        <v>1738</v>
      </c>
      <c r="C417" s="12" t="s">
        <v>1747</v>
      </c>
      <c r="E417" s="12">
        <v>1.8</v>
      </c>
      <c r="F417" s="14">
        <v>100</v>
      </c>
      <c r="G417" s="14"/>
      <c r="H417" s="14"/>
      <c r="I417" s="14"/>
      <c r="J417" s="14"/>
      <c r="K417" s="14"/>
      <c r="L417" s="14"/>
      <c r="M417" s="14"/>
      <c r="N417" s="13">
        <f t="shared" si="6"/>
        <v>100</v>
      </c>
    </row>
    <row r="418" spans="1:14" x14ac:dyDescent="0.2">
      <c r="A418" s="12" t="s">
        <v>1731</v>
      </c>
      <c r="B418" s="12" t="s">
        <v>1739</v>
      </c>
      <c r="C418" s="12" t="s">
        <v>1746</v>
      </c>
      <c r="E418" s="12">
        <v>1.93</v>
      </c>
      <c r="F418" s="14">
        <v>100</v>
      </c>
      <c r="G418" s="14"/>
      <c r="H418" s="14"/>
      <c r="I418" s="14"/>
      <c r="J418" s="14"/>
      <c r="K418" s="14"/>
      <c r="L418" s="14"/>
      <c r="M418" s="14"/>
      <c r="N418" s="13">
        <f t="shared" si="6"/>
        <v>100</v>
      </c>
    </row>
    <row r="419" spans="1:14" x14ac:dyDescent="0.2">
      <c r="A419" s="12" t="s">
        <v>1732</v>
      </c>
      <c r="B419" s="12" t="s">
        <v>1740</v>
      </c>
      <c r="C419" s="12" t="s">
        <v>1748</v>
      </c>
      <c r="E419" s="12">
        <v>2.7</v>
      </c>
      <c r="F419" s="14">
        <v>100</v>
      </c>
      <c r="G419" s="14"/>
      <c r="H419" s="14"/>
      <c r="I419" s="14"/>
      <c r="J419" s="14"/>
      <c r="K419" s="14"/>
      <c r="L419" s="14"/>
      <c r="M419" s="14"/>
      <c r="N419" s="13">
        <f t="shared" si="6"/>
        <v>100</v>
      </c>
    </row>
    <row r="420" spans="1:14" x14ac:dyDescent="0.2">
      <c r="A420" s="12" t="s">
        <v>1733</v>
      </c>
      <c r="B420" s="12" t="s">
        <v>1741</v>
      </c>
      <c r="C420" s="12" t="s">
        <v>1749</v>
      </c>
      <c r="E420" s="12">
        <v>2.68</v>
      </c>
      <c r="F420" s="14">
        <v>100</v>
      </c>
      <c r="G420" s="14"/>
      <c r="H420" s="14"/>
      <c r="I420" s="14"/>
      <c r="J420" s="14"/>
      <c r="K420" s="14"/>
      <c r="L420" s="14"/>
      <c r="M420" s="14"/>
      <c r="N420" s="13">
        <f t="shared" si="6"/>
        <v>100</v>
      </c>
    </row>
    <row r="421" spans="1:14" x14ac:dyDescent="0.2">
      <c r="A421" s="12" t="s">
        <v>1734</v>
      </c>
      <c r="B421" s="12" t="s">
        <v>1742</v>
      </c>
      <c r="C421" s="12" t="s">
        <v>1750</v>
      </c>
      <c r="E421" s="12">
        <v>2.61</v>
      </c>
      <c r="F421" s="14">
        <v>100</v>
      </c>
      <c r="G421" s="14"/>
      <c r="H421" s="14"/>
      <c r="I421" s="14"/>
      <c r="J421" s="14"/>
      <c r="K421" s="14"/>
      <c r="L421" s="14"/>
      <c r="M421" s="14"/>
      <c r="N421" s="13">
        <f t="shared" si="6"/>
        <v>100</v>
      </c>
    </row>
    <row r="422" spans="1:14" x14ac:dyDescent="0.2">
      <c r="A422" s="12" t="s">
        <v>1735</v>
      </c>
      <c r="B422" s="12" t="s">
        <v>1743</v>
      </c>
      <c r="C422" s="12" t="s">
        <v>1751</v>
      </c>
      <c r="E422" s="12">
        <v>1.79</v>
      </c>
      <c r="F422" s="14">
        <v>68</v>
      </c>
      <c r="G422" s="14">
        <v>32</v>
      </c>
      <c r="H422" s="14"/>
      <c r="I422" s="14"/>
      <c r="J422" s="14"/>
      <c r="K422" s="14"/>
      <c r="L422" s="14"/>
      <c r="M422" s="14"/>
      <c r="N422" s="13">
        <f t="shared" si="6"/>
        <v>100</v>
      </c>
    </row>
    <row r="423" spans="1:14" x14ac:dyDescent="0.2">
      <c r="A423" s="12" t="s">
        <v>1736</v>
      </c>
      <c r="B423" s="12" t="s">
        <v>1744</v>
      </c>
      <c r="C423" s="12" t="s">
        <v>1754</v>
      </c>
      <c r="E423" s="12">
        <v>1.62</v>
      </c>
      <c r="F423" s="14">
        <v>76</v>
      </c>
      <c r="G423" s="14">
        <v>24</v>
      </c>
      <c r="H423" s="14"/>
      <c r="I423" s="14"/>
      <c r="J423" s="14"/>
      <c r="K423" s="14"/>
      <c r="L423" s="14"/>
      <c r="M423" s="14"/>
      <c r="N423" s="13">
        <f t="shared" si="6"/>
        <v>100</v>
      </c>
    </row>
    <row r="424" spans="1:14" x14ac:dyDescent="0.2">
      <c r="A424" s="61" t="s">
        <v>1755</v>
      </c>
      <c r="B424" s="12"/>
      <c r="F424" s="14"/>
      <c r="G424" s="14"/>
      <c r="H424" s="14"/>
      <c r="I424" s="14"/>
      <c r="J424" s="14"/>
      <c r="K424" s="14"/>
      <c r="L424" s="14"/>
      <c r="M424" s="14"/>
    </row>
    <row r="425" spans="1:14" x14ac:dyDescent="0.2">
      <c r="A425" s="12" t="s">
        <v>1756</v>
      </c>
      <c r="B425" s="12" t="s">
        <v>1765</v>
      </c>
      <c r="C425" s="12" t="s">
        <v>1774</v>
      </c>
      <c r="E425" s="12">
        <v>0.64</v>
      </c>
      <c r="F425" s="14">
        <v>100</v>
      </c>
      <c r="G425" s="14"/>
      <c r="H425" s="14"/>
      <c r="I425" s="14"/>
      <c r="J425" s="14"/>
      <c r="K425" s="14"/>
      <c r="L425" s="14"/>
      <c r="M425" s="14"/>
      <c r="N425" s="13">
        <f t="shared" si="6"/>
        <v>100</v>
      </c>
    </row>
    <row r="426" spans="1:14" x14ac:dyDescent="0.2">
      <c r="A426" s="12" t="s">
        <v>1757</v>
      </c>
      <c r="B426" s="12" t="s">
        <v>1766</v>
      </c>
      <c r="C426" s="12" t="s">
        <v>1775</v>
      </c>
      <c r="E426" s="12">
        <v>0.62</v>
      </c>
      <c r="F426" s="14">
        <v>100</v>
      </c>
      <c r="G426" s="14"/>
      <c r="H426" s="14"/>
      <c r="I426" s="14"/>
      <c r="J426" s="14"/>
      <c r="K426" s="14"/>
      <c r="L426" s="14"/>
      <c r="M426" s="14"/>
      <c r="N426" s="13">
        <f t="shared" si="6"/>
        <v>100</v>
      </c>
    </row>
    <row r="427" spans="1:14" x14ac:dyDescent="0.2">
      <c r="A427" s="12" t="s">
        <v>1758</v>
      </c>
      <c r="B427" s="12" t="s">
        <v>1767</v>
      </c>
      <c r="C427" s="12" t="s">
        <v>1776</v>
      </c>
      <c r="E427" s="12">
        <v>0.6</v>
      </c>
      <c r="F427" s="14">
        <v>100</v>
      </c>
      <c r="G427" s="14"/>
      <c r="H427" s="14"/>
      <c r="I427" s="14"/>
      <c r="J427" s="14"/>
      <c r="K427" s="14"/>
      <c r="L427" s="14"/>
      <c r="M427" s="14"/>
      <c r="N427" s="13">
        <f t="shared" si="6"/>
        <v>100</v>
      </c>
    </row>
    <row r="428" spans="1:14" x14ac:dyDescent="0.2">
      <c r="A428" s="12" t="s">
        <v>1759</v>
      </c>
      <c r="B428" s="12" t="s">
        <v>1768</v>
      </c>
      <c r="C428" s="12" t="s">
        <v>1777</v>
      </c>
      <c r="E428" s="12">
        <v>0.72</v>
      </c>
      <c r="F428" s="14">
        <v>100</v>
      </c>
      <c r="G428" s="14"/>
      <c r="H428" s="14"/>
      <c r="I428" s="14"/>
      <c r="J428" s="14"/>
      <c r="K428" s="14"/>
      <c r="L428" s="14"/>
      <c r="M428" s="14"/>
      <c r="N428" s="13">
        <f t="shared" si="6"/>
        <v>100</v>
      </c>
    </row>
    <row r="429" spans="1:14" x14ac:dyDescent="0.2">
      <c r="A429" s="12" t="s">
        <v>1760</v>
      </c>
      <c r="B429" s="12" t="s">
        <v>1769</v>
      </c>
      <c r="C429" s="12" t="s">
        <v>1778</v>
      </c>
      <c r="E429" s="12">
        <v>0.67</v>
      </c>
      <c r="F429" s="14">
        <v>100</v>
      </c>
      <c r="G429" s="14"/>
      <c r="H429" s="14"/>
      <c r="I429" s="14"/>
      <c r="J429" s="14"/>
      <c r="K429" s="14"/>
      <c r="L429" s="14"/>
      <c r="M429" s="14"/>
      <c r="N429" s="13">
        <f t="shared" si="6"/>
        <v>100</v>
      </c>
    </row>
    <row r="430" spans="1:14" x14ac:dyDescent="0.2">
      <c r="A430" s="12" t="s">
        <v>1761</v>
      </c>
      <c r="B430" s="12" t="s">
        <v>1770</v>
      </c>
      <c r="C430" s="12" t="s">
        <v>1779</v>
      </c>
      <c r="E430" s="12">
        <v>0.63</v>
      </c>
      <c r="F430" s="14">
        <v>100</v>
      </c>
      <c r="G430" s="14"/>
      <c r="H430" s="14"/>
      <c r="I430" s="14"/>
      <c r="J430" s="14"/>
      <c r="K430" s="14"/>
      <c r="L430" s="14"/>
      <c r="M430" s="14"/>
      <c r="N430" s="13">
        <f t="shared" si="6"/>
        <v>100</v>
      </c>
    </row>
    <row r="431" spans="1:14" x14ac:dyDescent="0.2">
      <c r="A431" s="12" t="s">
        <v>1762</v>
      </c>
      <c r="B431" s="12" t="s">
        <v>1771</v>
      </c>
      <c r="C431" s="12" t="s">
        <v>1780</v>
      </c>
      <c r="E431" s="12">
        <v>0.73</v>
      </c>
      <c r="F431" s="14">
        <v>100</v>
      </c>
      <c r="G431" s="14"/>
      <c r="H431" s="14"/>
      <c r="I431" s="14"/>
      <c r="J431" s="14"/>
      <c r="K431" s="14"/>
      <c r="L431" s="14"/>
      <c r="M431" s="14"/>
      <c r="N431" s="13">
        <f t="shared" si="6"/>
        <v>100</v>
      </c>
    </row>
    <row r="432" spans="1:14" x14ac:dyDescent="0.2">
      <c r="A432" s="12" t="s">
        <v>1763</v>
      </c>
      <c r="B432" s="12" t="s">
        <v>1772</v>
      </c>
      <c r="C432" s="12" t="s">
        <v>1781</v>
      </c>
      <c r="E432" s="12">
        <v>1.05</v>
      </c>
      <c r="F432" s="14">
        <v>100</v>
      </c>
      <c r="G432" s="14"/>
      <c r="H432" s="14"/>
      <c r="I432" s="14"/>
      <c r="J432" s="14"/>
      <c r="K432" s="14"/>
      <c r="L432" s="14"/>
      <c r="M432" s="14"/>
      <c r="N432" s="13">
        <f t="shared" si="6"/>
        <v>100</v>
      </c>
    </row>
    <row r="433" spans="1:14" x14ac:dyDescent="0.2">
      <c r="A433" s="12" t="s">
        <v>1764</v>
      </c>
      <c r="B433" s="12" t="s">
        <v>1773</v>
      </c>
      <c r="C433" s="12" t="s">
        <v>1782</v>
      </c>
      <c r="E433" s="12">
        <v>0.45</v>
      </c>
      <c r="F433" s="14">
        <v>35.5</v>
      </c>
      <c r="G433" s="14">
        <v>64.5</v>
      </c>
      <c r="H433" s="14"/>
      <c r="I433" s="14"/>
      <c r="J433" s="14"/>
      <c r="K433" s="14"/>
      <c r="L433" s="14"/>
      <c r="M433" s="14"/>
      <c r="N433" s="13">
        <f t="shared" si="6"/>
        <v>100</v>
      </c>
    </row>
    <row r="434" spans="1:14" x14ac:dyDescent="0.2">
      <c r="A434" s="61" t="s">
        <v>1783</v>
      </c>
      <c r="B434" s="12"/>
      <c r="F434" s="14"/>
      <c r="G434" s="14"/>
      <c r="H434" s="14"/>
      <c r="I434" s="14"/>
      <c r="J434" s="14"/>
      <c r="K434" s="14"/>
      <c r="L434" s="14"/>
      <c r="M434" s="14"/>
    </row>
    <row r="435" spans="1:14" x14ac:dyDescent="0.2">
      <c r="A435" s="12" t="s">
        <v>1784</v>
      </c>
      <c r="B435" s="12" t="s">
        <v>1786</v>
      </c>
      <c r="C435" s="12" t="s">
        <v>1788</v>
      </c>
      <c r="E435" s="12">
        <v>0.88</v>
      </c>
      <c r="F435" s="14">
        <v>100</v>
      </c>
      <c r="G435" s="14"/>
      <c r="H435" s="14"/>
      <c r="I435" s="14"/>
      <c r="J435" s="14"/>
      <c r="K435" s="14"/>
      <c r="L435" s="14"/>
      <c r="M435" s="14"/>
      <c r="N435" s="13">
        <f t="shared" si="6"/>
        <v>100</v>
      </c>
    </row>
    <row r="436" spans="1:14" x14ac:dyDescent="0.2">
      <c r="A436" s="12" t="s">
        <v>1785</v>
      </c>
      <c r="B436" s="12" t="s">
        <v>1787</v>
      </c>
      <c r="C436" s="12" t="s">
        <v>1789</v>
      </c>
      <c r="E436" s="12">
        <v>0.7</v>
      </c>
      <c r="F436" s="14">
        <v>100</v>
      </c>
      <c r="G436" s="14"/>
      <c r="H436" s="14"/>
      <c r="I436" s="14"/>
      <c r="J436" s="14"/>
      <c r="K436" s="14"/>
      <c r="L436" s="14"/>
      <c r="M436" s="14"/>
      <c r="N436" s="13">
        <f t="shared" si="6"/>
        <v>100</v>
      </c>
    </row>
    <row r="437" spans="1:14" x14ac:dyDescent="0.2">
      <c r="A437" s="61" t="s">
        <v>1790</v>
      </c>
      <c r="B437" s="12"/>
      <c r="F437" s="14"/>
      <c r="G437" s="14"/>
      <c r="H437" s="14"/>
      <c r="I437" s="14"/>
      <c r="J437" s="14"/>
      <c r="K437" s="14"/>
      <c r="L437" s="14"/>
      <c r="M437" s="14"/>
    </row>
    <row r="438" spans="1:14" x14ac:dyDescent="0.2">
      <c r="A438" s="12" t="s">
        <v>1791</v>
      </c>
      <c r="B438" s="12" t="s">
        <v>1795</v>
      </c>
      <c r="E438" s="12">
        <v>0.87</v>
      </c>
      <c r="F438" s="14">
        <v>100</v>
      </c>
      <c r="G438" s="14"/>
      <c r="H438" s="14"/>
      <c r="I438" s="14"/>
      <c r="J438" s="14"/>
      <c r="K438" s="14"/>
      <c r="L438" s="14"/>
      <c r="M438" s="14"/>
      <c r="N438" s="13">
        <f t="shared" si="6"/>
        <v>100</v>
      </c>
    </row>
    <row r="439" spans="1:14" x14ac:dyDescent="0.2">
      <c r="A439" s="12" t="s">
        <v>1792</v>
      </c>
      <c r="B439" s="12" t="s">
        <v>1796</v>
      </c>
      <c r="E439" s="12">
        <v>0.65</v>
      </c>
      <c r="F439" s="14">
        <v>100</v>
      </c>
      <c r="G439" s="14"/>
      <c r="H439" s="14"/>
      <c r="I439" s="14"/>
      <c r="J439" s="14"/>
      <c r="K439" s="14"/>
      <c r="L439" s="14"/>
      <c r="M439" s="14"/>
      <c r="N439" s="13">
        <f t="shared" si="6"/>
        <v>100</v>
      </c>
    </row>
    <row r="440" spans="1:14" x14ac:dyDescent="0.2">
      <c r="A440" s="12" t="s">
        <v>1793</v>
      </c>
      <c r="B440" s="12" t="s">
        <v>1797</v>
      </c>
      <c r="E440" s="12">
        <v>0.61</v>
      </c>
      <c r="F440" s="14">
        <v>38.299999999999997</v>
      </c>
      <c r="G440" s="14">
        <v>61.7</v>
      </c>
      <c r="H440" s="14"/>
      <c r="I440" s="14"/>
      <c r="J440" s="14"/>
      <c r="K440" s="14"/>
      <c r="L440" s="14"/>
      <c r="M440" s="14"/>
      <c r="N440" s="13">
        <f t="shared" si="6"/>
        <v>100</v>
      </c>
    </row>
    <row r="441" spans="1:14" x14ac:dyDescent="0.2">
      <c r="A441" s="12" t="s">
        <v>1794</v>
      </c>
      <c r="B441" s="12" t="s">
        <v>1798</v>
      </c>
      <c r="E441" s="12">
        <v>0.64</v>
      </c>
      <c r="F441" s="14">
        <v>38.799999999999997</v>
      </c>
      <c r="G441" s="14">
        <v>61.2</v>
      </c>
      <c r="H441" s="14"/>
      <c r="I441" s="14"/>
      <c r="J441" s="14"/>
      <c r="K441" s="14"/>
      <c r="L441" s="14"/>
      <c r="M441" s="14"/>
      <c r="N441" s="13">
        <f t="shared" si="6"/>
        <v>100</v>
      </c>
    </row>
    <row r="442" spans="1:14" x14ac:dyDescent="0.2">
      <c r="A442" s="61" t="s">
        <v>1799</v>
      </c>
      <c r="B442" s="12"/>
      <c r="F442" s="14"/>
      <c r="G442" s="14"/>
      <c r="H442" s="14"/>
      <c r="I442" s="14"/>
      <c r="J442" s="14"/>
      <c r="K442" s="14"/>
      <c r="L442" s="14"/>
      <c r="M442" s="14"/>
    </row>
    <row r="443" spans="1:14" x14ac:dyDescent="0.2">
      <c r="A443" s="12" t="s">
        <v>1800</v>
      </c>
      <c r="B443" s="12" t="s">
        <v>1803</v>
      </c>
      <c r="C443" s="12" t="s">
        <v>1806</v>
      </c>
      <c r="E443" s="12">
        <v>0.96</v>
      </c>
      <c r="F443" s="14">
        <v>100</v>
      </c>
      <c r="G443" s="14"/>
      <c r="H443" s="14"/>
      <c r="I443" s="14"/>
      <c r="J443" s="14"/>
      <c r="K443" s="14"/>
      <c r="L443" s="14"/>
      <c r="M443" s="14"/>
      <c r="N443" s="13">
        <f t="shared" si="6"/>
        <v>100</v>
      </c>
    </row>
    <row r="444" spans="1:14" x14ac:dyDescent="0.2">
      <c r="A444" s="12" t="s">
        <v>1801</v>
      </c>
      <c r="B444" s="12" t="s">
        <v>1804</v>
      </c>
      <c r="C444" s="12" t="s">
        <v>1807</v>
      </c>
      <c r="E444" s="12">
        <v>0.83</v>
      </c>
      <c r="F444" s="14">
        <v>100</v>
      </c>
      <c r="G444" s="14"/>
      <c r="H444" s="14"/>
      <c r="I444" s="14"/>
      <c r="J444" s="14"/>
      <c r="K444" s="14"/>
      <c r="L444" s="14"/>
      <c r="M444" s="14"/>
      <c r="N444" s="13">
        <f t="shared" si="6"/>
        <v>100</v>
      </c>
    </row>
    <row r="445" spans="1:14" x14ac:dyDescent="0.2">
      <c r="A445" s="12" t="s">
        <v>1802</v>
      </c>
      <c r="B445" s="12" t="s">
        <v>1805</v>
      </c>
      <c r="C445" s="12" t="s">
        <v>1808</v>
      </c>
      <c r="E445" s="12">
        <v>0.67</v>
      </c>
      <c r="F445" s="14">
        <v>100</v>
      </c>
      <c r="G445" s="14"/>
      <c r="H445" s="14"/>
      <c r="I445" s="14"/>
      <c r="J445" s="14"/>
      <c r="K445" s="14"/>
      <c r="L445" s="14"/>
      <c r="M445" s="14"/>
      <c r="N445" s="13">
        <f t="shared" si="6"/>
        <v>100</v>
      </c>
    </row>
    <row r="446" spans="1:14" x14ac:dyDescent="0.2">
      <c r="A446" s="61" t="s">
        <v>1809</v>
      </c>
      <c r="B446" s="12"/>
      <c r="F446" s="14"/>
      <c r="G446" s="14"/>
      <c r="H446" s="14"/>
      <c r="I446" s="14"/>
      <c r="J446" s="14"/>
      <c r="K446" s="14"/>
      <c r="L446" s="14"/>
      <c r="M446" s="14"/>
    </row>
    <row r="447" spans="1:14" x14ac:dyDescent="0.2">
      <c r="A447" s="12" t="s">
        <v>1810</v>
      </c>
      <c r="B447" s="12" t="s">
        <v>1812</v>
      </c>
      <c r="C447" s="12" t="s">
        <v>1814</v>
      </c>
      <c r="E447" s="12">
        <v>1.2</v>
      </c>
      <c r="F447" s="14">
        <v>100</v>
      </c>
      <c r="G447" s="14"/>
      <c r="H447" s="14"/>
      <c r="I447" s="14"/>
      <c r="J447" s="14"/>
      <c r="K447" s="14"/>
      <c r="L447" s="14"/>
      <c r="M447" s="14"/>
      <c r="N447" s="13">
        <f t="shared" si="6"/>
        <v>100</v>
      </c>
    </row>
    <row r="448" spans="1:14" x14ac:dyDescent="0.2">
      <c r="A448" s="12" t="s">
        <v>1811</v>
      </c>
      <c r="B448" s="12" t="s">
        <v>1813</v>
      </c>
      <c r="C448" s="12" t="s">
        <v>1815</v>
      </c>
      <c r="E448" s="12">
        <v>0.9</v>
      </c>
      <c r="F448" s="14">
        <v>100</v>
      </c>
      <c r="G448" s="14"/>
      <c r="H448" s="14"/>
      <c r="I448" s="14"/>
      <c r="J448" s="14"/>
      <c r="K448" s="14"/>
      <c r="L448" s="14"/>
      <c r="M448" s="14"/>
      <c r="N448" s="13">
        <f t="shared" si="6"/>
        <v>100</v>
      </c>
    </row>
    <row r="449" spans="1:14" x14ac:dyDescent="0.2">
      <c r="A449" s="61" t="s">
        <v>1816</v>
      </c>
      <c r="B449" s="12"/>
      <c r="F449" s="14"/>
      <c r="G449" s="14"/>
      <c r="H449" s="14"/>
      <c r="I449" s="14"/>
      <c r="J449" s="14"/>
      <c r="K449" s="14"/>
      <c r="L449" s="14"/>
      <c r="M449" s="14"/>
    </row>
    <row r="450" spans="1:14" x14ac:dyDescent="0.2">
      <c r="A450" s="12" t="s">
        <v>1817</v>
      </c>
      <c r="B450" s="12" t="s">
        <v>1818</v>
      </c>
      <c r="C450" s="12" t="s">
        <v>1819</v>
      </c>
      <c r="E450" s="12">
        <v>12.3</v>
      </c>
      <c r="F450" s="14">
        <v>100</v>
      </c>
      <c r="G450" s="14"/>
      <c r="H450" s="14"/>
      <c r="I450" s="14"/>
      <c r="J450" s="14"/>
      <c r="K450" s="14"/>
      <c r="L450" s="14"/>
      <c r="M450" s="14"/>
      <c r="N450" s="13">
        <f t="shared" si="6"/>
        <v>100</v>
      </c>
    </row>
    <row r="451" spans="1:14" x14ac:dyDescent="0.2">
      <c r="A451" s="61" t="s">
        <v>1820</v>
      </c>
      <c r="B451" s="12"/>
      <c r="F451" s="14"/>
      <c r="G451" s="14"/>
      <c r="H451" s="14"/>
      <c r="I451" s="14"/>
      <c r="J451" s="14"/>
      <c r="K451" s="14"/>
      <c r="L451" s="14"/>
      <c r="M451" s="14"/>
    </row>
    <row r="452" spans="1:14" x14ac:dyDescent="0.2">
      <c r="A452" s="12" t="s">
        <v>1821</v>
      </c>
      <c r="B452" s="12" t="s">
        <v>1823</v>
      </c>
      <c r="C452" s="12" t="s">
        <v>1819</v>
      </c>
      <c r="E452" s="12">
        <v>2.9</v>
      </c>
      <c r="F452" s="14">
        <v>14.9</v>
      </c>
      <c r="G452" s="14">
        <v>85.1</v>
      </c>
      <c r="H452" s="14"/>
      <c r="I452" s="14"/>
      <c r="J452" s="14"/>
      <c r="K452" s="14"/>
      <c r="L452" s="14"/>
      <c r="M452" s="14"/>
      <c r="N452" s="13">
        <f t="shared" si="6"/>
        <v>100</v>
      </c>
    </row>
    <row r="453" spans="1:14" x14ac:dyDescent="0.2">
      <c r="A453" s="12" t="s">
        <v>1822</v>
      </c>
      <c r="B453" s="12" t="s">
        <v>1824</v>
      </c>
      <c r="C453" s="12" t="s">
        <v>1825</v>
      </c>
      <c r="E453" s="12">
        <v>3.69</v>
      </c>
      <c r="F453" s="14">
        <v>61</v>
      </c>
      <c r="G453" s="14">
        <v>39</v>
      </c>
      <c r="H453" s="14"/>
      <c r="I453" s="14"/>
      <c r="J453" s="14"/>
      <c r="K453" s="14"/>
      <c r="L453" s="14"/>
      <c r="M453" s="14"/>
      <c r="N453" s="13">
        <f t="shared" si="6"/>
        <v>100</v>
      </c>
    </row>
    <row r="454" spans="1:14" x14ac:dyDescent="0.2">
      <c r="A454" s="61" t="s">
        <v>1826</v>
      </c>
      <c r="B454" s="12"/>
      <c r="F454" s="14"/>
      <c r="G454" s="14"/>
      <c r="H454" s="14"/>
      <c r="I454" s="14"/>
      <c r="J454" s="14"/>
      <c r="K454" s="14"/>
      <c r="L454" s="14"/>
      <c r="M454" s="14"/>
    </row>
    <row r="455" spans="1:14" x14ac:dyDescent="0.2">
      <c r="A455" s="12" t="s">
        <v>1827</v>
      </c>
      <c r="B455" s="12">
        <v>27</v>
      </c>
      <c r="C455" s="12" t="s">
        <v>1833</v>
      </c>
      <c r="F455" s="14" t="s">
        <v>27</v>
      </c>
      <c r="G455" s="14" t="s">
        <v>150</v>
      </c>
      <c r="H455" s="14"/>
      <c r="I455" s="14"/>
      <c r="J455" s="14"/>
      <c r="K455" s="14"/>
      <c r="L455" s="14"/>
      <c r="M455" s="14"/>
    </row>
    <row r="456" spans="1:14" x14ac:dyDescent="0.2">
      <c r="A456" s="12" t="s">
        <v>1828</v>
      </c>
      <c r="B456" s="12">
        <v>32</v>
      </c>
      <c r="C456" s="12" t="s">
        <v>1834</v>
      </c>
      <c r="F456" s="14">
        <v>100</v>
      </c>
      <c r="G456" s="14" t="s">
        <v>27</v>
      </c>
      <c r="H456" s="14"/>
      <c r="I456" s="14"/>
      <c r="J456" s="14"/>
      <c r="K456" s="14"/>
      <c r="L456" s="14"/>
      <c r="M456" s="14"/>
      <c r="N456" s="13">
        <f t="shared" si="6"/>
        <v>100</v>
      </c>
    </row>
    <row r="457" spans="1:14" x14ac:dyDescent="0.2">
      <c r="A457" s="12" t="s">
        <v>1829</v>
      </c>
      <c r="B457" s="12">
        <v>31</v>
      </c>
      <c r="C457" s="12" t="s">
        <v>198</v>
      </c>
      <c r="F457" s="14">
        <v>100</v>
      </c>
      <c r="G457" s="14" t="s">
        <v>27</v>
      </c>
      <c r="H457" s="14"/>
      <c r="I457" s="14"/>
      <c r="J457" s="14"/>
      <c r="K457" s="14"/>
      <c r="L457" s="14"/>
      <c r="M457" s="14"/>
      <c r="N457" s="13">
        <f t="shared" si="6"/>
        <v>100</v>
      </c>
    </row>
    <row r="458" spans="1:14" x14ac:dyDescent="0.2">
      <c r="A458" s="12" t="s">
        <v>1830</v>
      </c>
      <c r="B458" s="12">
        <v>33</v>
      </c>
      <c r="C458" s="12" t="s">
        <v>1835</v>
      </c>
      <c r="F458" s="14">
        <v>100</v>
      </c>
      <c r="G458" s="14" t="s">
        <v>27</v>
      </c>
      <c r="H458" s="14"/>
      <c r="I458" s="14"/>
      <c r="J458" s="14"/>
      <c r="K458" s="14"/>
      <c r="L458" s="14"/>
      <c r="M458" s="14"/>
      <c r="N458" s="13">
        <f t="shared" si="6"/>
        <v>100</v>
      </c>
    </row>
    <row r="459" spans="1:14" x14ac:dyDescent="0.2">
      <c r="A459" s="12" t="s">
        <v>1831</v>
      </c>
      <c r="B459" s="12">
        <v>29</v>
      </c>
      <c r="C459" s="12" t="s">
        <v>1836</v>
      </c>
      <c r="F459" s="14" t="s">
        <v>27</v>
      </c>
      <c r="G459" s="14" t="s">
        <v>150</v>
      </c>
      <c r="H459" s="14"/>
      <c r="I459" s="14"/>
      <c r="J459" s="14"/>
      <c r="K459" s="14"/>
      <c r="L459" s="14"/>
      <c r="M459" s="14"/>
    </row>
    <row r="460" spans="1:14" x14ac:dyDescent="0.2">
      <c r="A460" s="12" t="s">
        <v>1832</v>
      </c>
      <c r="B460" s="12">
        <v>28</v>
      </c>
      <c r="C460" s="12" t="s">
        <v>1837</v>
      </c>
      <c r="F460" s="14" t="s">
        <v>27</v>
      </c>
      <c r="G460" s="14" t="s">
        <v>150</v>
      </c>
      <c r="H460" s="14"/>
      <c r="I460" s="14"/>
      <c r="J460" s="14"/>
      <c r="K460" s="14"/>
      <c r="L460" s="14"/>
      <c r="M460" s="14"/>
    </row>
    <row r="461" spans="1:14" x14ac:dyDescent="0.2">
      <c r="A461" s="61" t="s">
        <v>1838</v>
      </c>
      <c r="B461" s="12"/>
      <c r="F461" s="14"/>
      <c r="G461" s="14"/>
      <c r="H461" s="14"/>
      <c r="I461" s="14"/>
      <c r="J461" s="14"/>
      <c r="K461" s="14"/>
      <c r="L461" s="14"/>
      <c r="M461" s="14"/>
    </row>
    <row r="462" spans="1:14" x14ac:dyDescent="0.2">
      <c r="A462" s="12" t="s">
        <v>1839</v>
      </c>
      <c r="B462" s="12">
        <v>37</v>
      </c>
      <c r="C462" s="12" t="s">
        <v>1842</v>
      </c>
      <c r="F462" s="14">
        <v>38.799999999999997</v>
      </c>
      <c r="G462" s="14">
        <v>61.2</v>
      </c>
      <c r="H462" s="14"/>
      <c r="I462" s="14"/>
      <c r="J462" s="14"/>
      <c r="K462" s="14"/>
      <c r="L462" s="14"/>
      <c r="M462" s="14"/>
      <c r="N462" s="13">
        <f t="shared" si="6"/>
        <v>100</v>
      </c>
    </row>
    <row r="463" spans="1:14" x14ac:dyDescent="0.2">
      <c r="A463" s="12" t="s">
        <v>1840</v>
      </c>
      <c r="B463" s="12">
        <v>278</v>
      </c>
      <c r="C463" s="12" t="s">
        <v>1843</v>
      </c>
      <c r="F463" s="14">
        <v>38</v>
      </c>
      <c r="G463" s="14">
        <v>62</v>
      </c>
      <c r="H463" s="14"/>
      <c r="I463" s="14"/>
      <c r="J463" s="14"/>
      <c r="K463" s="14"/>
      <c r="L463" s="14"/>
      <c r="M463" s="14"/>
      <c r="N463" s="13">
        <f t="shared" si="6"/>
        <v>100</v>
      </c>
    </row>
    <row r="464" spans="1:14" x14ac:dyDescent="0.2">
      <c r="A464" s="12" t="s">
        <v>1841</v>
      </c>
      <c r="B464" s="12">
        <v>279</v>
      </c>
      <c r="C464" s="12" t="s">
        <v>198</v>
      </c>
      <c r="F464" s="14">
        <v>39</v>
      </c>
      <c r="G464" s="14">
        <v>61</v>
      </c>
      <c r="H464" s="14"/>
      <c r="I464" s="14"/>
      <c r="J464" s="14"/>
      <c r="K464" s="14"/>
      <c r="L464" s="14"/>
      <c r="M464" s="14"/>
      <c r="N464" s="13">
        <f t="shared" si="6"/>
        <v>100</v>
      </c>
    </row>
    <row r="465" spans="1:14" x14ac:dyDescent="0.2">
      <c r="A465" s="61" t="s">
        <v>1844</v>
      </c>
      <c r="B465" s="12"/>
      <c r="F465" s="14"/>
      <c r="G465" s="14"/>
      <c r="H465" s="14"/>
      <c r="I465" s="14"/>
      <c r="J465" s="14"/>
      <c r="K465" s="14"/>
      <c r="L465" s="14"/>
      <c r="M465" s="14"/>
    </row>
    <row r="466" spans="1:14" x14ac:dyDescent="0.2">
      <c r="A466" s="12" t="s">
        <v>1845</v>
      </c>
      <c r="B466" s="12">
        <v>133</v>
      </c>
      <c r="C466" s="12" t="s">
        <v>1850</v>
      </c>
      <c r="F466" s="14"/>
      <c r="G466" s="14" t="s">
        <v>1646</v>
      </c>
      <c r="H466" s="14">
        <v>2</v>
      </c>
      <c r="I466" s="14"/>
      <c r="J466" s="14"/>
      <c r="K466" s="14"/>
      <c r="L466" s="14">
        <v>3</v>
      </c>
      <c r="M466" s="14"/>
    </row>
    <row r="467" spans="1:14" x14ac:dyDescent="0.2">
      <c r="A467" s="12" t="s">
        <v>1846</v>
      </c>
      <c r="B467" s="12">
        <v>9</v>
      </c>
      <c r="C467" s="12" t="s">
        <v>1851</v>
      </c>
      <c r="F467" s="14"/>
      <c r="G467" s="14" t="s">
        <v>1855</v>
      </c>
      <c r="H467" s="14">
        <v>2</v>
      </c>
      <c r="I467" s="14"/>
      <c r="J467" s="14"/>
      <c r="K467" s="14"/>
      <c r="L467" s="14">
        <v>2</v>
      </c>
      <c r="M467" s="14"/>
    </row>
    <row r="468" spans="1:14" x14ac:dyDescent="0.2">
      <c r="A468" s="12" t="s">
        <v>1847</v>
      </c>
      <c r="B468" s="12">
        <v>134</v>
      </c>
      <c r="C468" s="12" t="s">
        <v>1852</v>
      </c>
      <c r="F468" s="14"/>
      <c r="G468" s="14" t="s">
        <v>1855</v>
      </c>
      <c r="H468" s="14">
        <v>1</v>
      </c>
      <c r="I468" s="14"/>
      <c r="J468" s="14"/>
      <c r="K468" s="14"/>
      <c r="L468" s="14">
        <v>3</v>
      </c>
      <c r="M468" s="14"/>
    </row>
    <row r="469" spans="1:14" x14ac:dyDescent="0.2">
      <c r="A469" s="12" t="s">
        <v>1848</v>
      </c>
      <c r="B469" s="12">
        <v>135</v>
      </c>
      <c r="C469" s="12" t="s">
        <v>1853</v>
      </c>
      <c r="F469" s="14"/>
      <c r="G469" s="14" t="s">
        <v>1855</v>
      </c>
      <c r="H469" s="14">
        <v>1</v>
      </c>
      <c r="I469" s="14"/>
      <c r="J469" s="14"/>
      <c r="K469" s="14"/>
      <c r="L469" s="14">
        <v>3</v>
      </c>
      <c r="M469" s="14"/>
    </row>
    <row r="470" spans="1:14" x14ac:dyDescent="0.2">
      <c r="A470" s="12" t="s">
        <v>1849</v>
      </c>
      <c r="B470" s="12">
        <v>136</v>
      </c>
      <c r="C470" s="12" t="s">
        <v>1854</v>
      </c>
      <c r="F470" s="14"/>
      <c r="G470" s="14" t="s">
        <v>1855</v>
      </c>
      <c r="H470" s="14">
        <v>2</v>
      </c>
      <c r="I470" s="14"/>
      <c r="J470" s="14"/>
      <c r="K470" s="14"/>
      <c r="L470" s="14">
        <v>2</v>
      </c>
      <c r="M470" s="14"/>
    </row>
    <row r="471" spans="1:14" x14ac:dyDescent="0.2">
      <c r="A471" s="61" t="s">
        <v>1856</v>
      </c>
      <c r="B471" s="12"/>
      <c r="F471" s="14"/>
      <c r="G471" s="14"/>
      <c r="H471" s="14"/>
      <c r="I471" s="14"/>
      <c r="J471" s="14"/>
      <c r="K471" s="14"/>
      <c r="L471" s="14"/>
      <c r="M471" s="14"/>
    </row>
    <row r="472" spans="1:14" x14ac:dyDescent="0.2">
      <c r="A472" s="12" t="s">
        <v>1857</v>
      </c>
      <c r="B472" s="12">
        <v>10</v>
      </c>
      <c r="C472" s="12" t="s">
        <v>1868</v>
      </c>
      <c r="F472" s="14">
        <v>32.4</v>
      </c>
      <c r="G472" s="14">
        <v>67.599999999999994</v>
      </c>
      <c r="H472" s="14"/>
      <c r="I472" s="14"/>
      <c r="J472" s="14"/>
      <c r="K472" s="14"/>
      <c r="L472" s="14"/>
      <c r="M472" s="14"/>
      <c r="N472" s="13">
        <f t="shared" ref="N472:N531" si="7">SUM(F472:M472)</f>
        <v>100</v>
      </c>
    </row>
    <row r="473" spans="1:14" x14ac:dyDescent="0.2">
      <c r="A473" s="12" t="s">
        <v>1858</v>
      </c>
      <c r="B473" s="12">
        <v>11</v>
      </c>
      <c r="C473" s="12" t="s">
        <v>1869</v>
      </c>
      <c r="F473" s="14">
        <v>34.200000000000003</v>
      </c>
      <c r="G473" s="14">
        <v>65.8</v>
      </c>
      <c r="H473" s="14"/>
      <c r="I473" s="14"/>
      <c r="J473" s="14"/>
      <c r="K473" s="14"/>
      <c r="L473" s="14"/>
      <c r="M473" s="14"/>
      <c r="N473" s="13">
        <f t="shared" si="7"/>
        <v>100</v>
      </c>
    </row>
    <row r="474" spans="1:14" x14ac:dyDescent="0.2">
      <c r="A474" s="12" t="s">
        <v>1859</v>
      </c>
      <c r="B474" s="12">
        <v>13</v>
      </c>
      <c r="C474" s="12" t="s">
        <v>1870</v>
      </c>
      <c r="F474" s="14">
        <v>36.700000000000003</v>
      </c>
      <c r="G474" s="14">
        <v>62.3</v>
      </c>
      <c r="H474" s="14"/>
      <c r="I474" s="14"/>
      <c r="J474" s="14"/>
      <c r="K474" s="14"/>
      <c r="L474" s="14"/>
      <c r="M474" s="14"/>
      <c r="N474" s="13">
        <f t="shared" si="7"/>
        <v>99</v>
      </c>
    </row>
    <row r="475" spans="1:14" x14ac:dyDescent="0.2">
      <c r="A475" s="12" t="s">
        <v>1860</v>
      </c>
      <c r="B475" s="12">
        <v>16</v>
      </c>
      <c r="C475" s="12" t="s">
        <v>1871</v>
      </c>
      <c r="F475" s="14">
        <v>41.7</v>
      </c>
      <c r="G475" s="14">
        <v>58.3</v>
      </c>
      <c r="H475" s="14"/>
      <c r="I475" s="14"/>
      <c r="J475" s="14"/>
      <c r="K475" s="14"/>
      <c r="L475" s="14"/>
      <c r="M475" s="14"/>
      <c r="N475" s="13">
        <f t="shared" si="7"/>
        <v>100</v>
      </c>
    </row>
    <row r="476" spans="1:14" x14ac:dyDescent="0.2">
      <c r="A476" s="12" t="s">
        <v>1861</v>
      </c>
      <c r="B476" s="12">
        <v>256</v>
      </c>
      <c r="C476" s="12" t="s">
        <v>1872</v>
      </c>
      <c r="F476" s="14">
        <v>35</v>
      </c>
      <c r="G476" s="14">
        <v>65</v>
      </c>
      <c r="H476" s="14"/>
      <c r="I476" s="14"/>
      <c r="J476" s="14"/>
      <c r="K476" s="14"/>
      <c r="L476" s="14"/>
      <c r="M476" s="14"/>
      <c r="N476" s="13">
        <f t="shared" si="7"/>
        <v>100</v>
      </c>
    </row>
    <row r="477" spans="1:14" x14ac:dyDescent="0.2">
      <c r="A477" s="12" t="s">
        <v>1862</v>
      </c>
      <c r="B477" s="12">
        <v>118</v>
      </c>
      <c r="C477" s="12" t="s">
        <v>198</v>
      </c>
      <c r="F477" s="14">
        <v>33.4</v>
      </c>
      <c r="G477" s="14">
        <v>66.599999999999994</v>
      </c>
      <c r="H477" s="14"/>
      <c r="I477" s="14"/>
      <c r="J477" s="14"/>
      <c r="K477" s="14"/>
      <c r="L477" s="14"/>
      <c r="M477" s="14"/>
      <c r="N477" s="13">
        <f t="shared" si="7"/>
        <v>100</v>
      </c>
    </row>
    <row r="478" spans="1:14" x14ac:dyDescent="0.2">
      <c r="A478" s="12" t="s">
        <v>1863</v>
      </c>
      <c r="B478" s="12">
        <v>248</v>
      </c>
      <c r="C478" s="12" t="s">
        <v>1873</v>
      </c>
      <c r="F478" s="14">
        <v>36</v>
      </c>
      <c r="G478" s="14">
        <v>64</v>
      </c>
      <c r="H478" s="14" t="s">
        <v>100</v>
      </c>
      <c r="I478" s="14"/>
      <c r="J478" s="14"/>
      <c r="K478" s="14"/>
      <c r="L478" s="14"/>
      <c r="M478" s="14"/>
      <c r="N478" s="13">
        <f t="shared" si="7"/>
        <v>100</v>
      </c>
    </row>
    <row r="479" spans="1:14" x14ac:dyDescent="0.2">
      <c r="A479" s="12" t="s">
        <v>1864</v>
      </c>
      <c r="B479" s="12">
        <v>74</v>
      </c>
      <c r="C479" s="12" t="s">
        <v>1874</v>
      </c>
      <c r="F479" s="14">
        <v>37.6</v>
      </c>
      <c r="G479" s="14">
        <v>62.4</v>
      </c>
      <c r="H479" s="14"/>
      <c r="I479" s="14"/>
      <c r="J479" s="14"/>
      <c r="K479" s="14"/>
      <c r="L479" s="14"/>
      <c r="M479" s="14"/>
      <c r="N479" s="13">
        <f t="shared" si="7"/>
        <v>100</v>
      </c>
    </row>
    <row r="480" spans="1:14" x14ac:dyDescent="0.2">
      <c r="A480" s="12" t="s">
        <v>1865</v>
      </c>
      <c r="B480" s="12">
        <v>252</v>
      </c>
      <c r="C480" s="12" t="s">
        <v>1875</v>
      </c>
      <c r="F480" s="14">
        <v>36</v>
      </c>
      <c r="G480" s="14">
        <v>64</v>
      </c>
      <c r="H480" s="14"/>
      <c r="I480" s="14"/>
      <c r="J480" s="14"/>
      <c r="K480" s="14"/>
      <c r="L480" s="14"/>
      <c r="M480" s="14"/>
      <c r="N480" s="13">
        <f t="shared" si="7"/>
        <v>100</v>
      </c>
    </row>
    <row r="481" spans="1:14" x14ac:dyDescent="0.2">
      <c r="A481" s="12" t="s">
        <v>1866</v>
      </c>
      <c r="B481" s="12">
        <v>253</v>
      </c>
      <c r="C481" s="12" t="s">
        <v>1876</v>
      </c>
      <c r="F481" s="14">
        <v>36</v>
      </c>
      <c r="G481" s="14">
        <v>64</v>
      </c>
      <c r="H481" s="14"/>
      <c r="I481" s="14"/>
      <c r="J481" s="14"/>
      <c r="K481" s="14"/>
      <c r="L481" s="14"/>
      <c r="M481" s="14"/>
      <c r="N481" s="13">
        <f t="shared" si="7"/>
        <v>100</v>
      </c>
    </row>
    <row r="482" spans="1:14" x14ac:dyDescent="0.2">
      <c r="A482" s="12" t="s">
        <v>1867</v>
      </c>
      <c r="B482" s="12">
        <v>78</v>
      </c>
      <c r="C482" s="12" t="s">
        <v>1877</v>
      </c>
      <c r="F482" s="14">
        <v>36.6</v>
      </c>
      <c r="G482" s="14">
        <v>63.4</v>
      </c>
      <c r="H482" s="14"/>
      <c r="I482" s="14"/>
      <c r="J482" s="14"/>
      <c r="K482" s="14"/>
      <c r="L482" s="14"/>
      <c r="M482" s="14"/>
      <c r="N482" s="13">
        <f t="shared" si="7"/>
        <v>100</v>
      </c>
    </row>
    <row r="483" spans="1:14" x14ac:dyDescent="0.2">
      <c r="A483" s="61" t="s">
        <v>1878</v>
      </c>
      <c r="B483" s="12"/>
      <c r="F483" s="14"/>
      <c r="G483" s="14"/>
      <c r="H483" s="14"/>
      <c r="I483" s="14"/>
      <c r="J483" s="14"/>
      <c r="K483" s="14"/>
      <c r="L483" s="14"/>
      <c r="M483" s="14"/>
    </row>
    <row r="484" spans="1:14" x14ac:dyDescent="0.2">
      <c r="A484" s="12" t="s">
        <v>1879</v>
      </c>
      <c r="B484" s="12">
        <v>101</v>
      </c>
      <c r="C484" s="12" t="s">
        <v>1882</v>
      </c>
      <c r="F484" s="14">
        <v>39</v>
      </c>
      <c r="G484" s="14">
        <v>61</v>
      </c>
      <c r="H484" s="14"/>
      <c r="I484" s="14"/>
      <c r="J484" s="14"/>
      <c r="K484" s="14"/>
      <c r="L484" s="14"/>
      <c r="M484" s="14"/>
      <c r="N484" s="13">
        <f t="shared" si="7"/>
        <v>100</v>
      </c>
    </row>
    <row r="485" spans="1:14" x14ac:dyDescent="0.2">
      <c r="A485" s="12" t="s">
        <v>1880</v>
      </c>
      <c r="B485" s="12">
        <v>97</v>
      </c>
      <c r="C485" s="12" t="s">
        <v>1883</v>
      </c>
      <c r="F485" s="14">
        <v>35.200000000000003</v>
      </c>
      <c r="G485" s="14">
        <v>64.8</v>
      </c>
      <c r="H485" s="14"/>
      <c r="I485" s="14"/>
      <c r="J485" s="14"/>
      <c r="K485" s="14"/>
      <c r="L485" s="14"/>
      <c r="M485" s="14"/>
      <c r="N485" s="13">
        <f t="shared" si="7"/>
        <v>100</v>
      </c>
    </row>
    <row r="486" spans="1:14" x14ac:dyDescent="0.2">
      <c r="A486" s="12" t="s">
        <v>1881</v>
      </c>
      <c r="B486" s="12">
        <v>263</v>
      </c>
      <c r="C486" s="12" t="s">
        <v>1884</v>
      </c>
      <c r="F486" s="14">
        <v>100</v>
      </c>
      <c r="G486" s="14" t="s">
        <v>27</v>
      </c>
      <c r="H486" s="14"/>
      <c r="I486" s="14"/>
      <c r="J486" s="14"/>
      <c r="K486" s="14"/>
      <c r="L486" s="14"/>
      <c r="M486" s="14"/>
      <c r="N486" s="13">
        <f t="shared" si="7"/>
        <v>100</v>
      </c>
    </row>
    <row r="487" spans="1:14" x14ac:dyDescent="0.2">
      <c r="A487" s="61" t="s">
        <v>1885</v>
      </c>
      <c r="B487" s="12"/>
      <c r="F487" s="14"/>
      <c r="G487" s="14"/>
      <c r="H487" s="14"/>
      <c r="I487" s="14"/>
      <c r="J487" s="14"/>
      <c r="K487" s="14"/>
      <c r="L487" s="14"/>
      <c r="M487" s="14"/>
    </row>
    <row r="488" spans="1:14" x14ac:dyDescent="0.2">
      <c r="A488" s="12" t="s">
        <v>1886</v>
      </c>
      <c r="B488" s="12">
        <v>255</v>
      </c>
      <c r="C488" s="12" t="s">
        <v>1891</v>
      </c>
      <c r="F488" s="14">
        <v>42</v>
      </c>
      <c r="G488" s="14">
        <v>58</v>
      </c>
      <c r="H488" s="14"/>
      <c r="I488" s="14"/>
      <c r="J488" s="14"/>
      <c r="K488" s="14"/>
      <c r="L488" s="14"/>
      <c r="M488" s="14"/>
      <c r="N488" s="13">
        <f t="shared" si="7"/>
        <v>100</v>
      </c>
    </row>
    <row r="489" spans="1:14" x14ac:dyDescent="0.2">
      <c r="A489" s="12" t="s">
        <v>1887</v>
      </c>
      <c r="B489" s="12">
        <v>103</v>
      </c>
      <c r="C489" s="12" t="s">
        <v>1892</v>
      </c>
      <c r="F489" s="14">
        <v>36.9</v>
      </c>
      <c r="G489" s="14">
        <v>63.1</v>
      </c>
      <c r="H489" s="14"/>
      <c r="I489" s="14"/>
      <c r="J489" s="14"/>
      <c r="K489" s="14"/>
      <c r="L489" s="14"/>
      <c r="M489" s="14"/>
      <c r="N489" s="13">
        <f t="shared" si="7"/>
        <v>100</v>
      </c>
    </row>
    <row r="490" spans="1:14" x14ac:dyDescent="0.2">
      <c r="A490" s="12" t="s">
        <v>1888</v>
      </c>
      <c r="B490" s="12">
        <v>264</v>
      </c>
      <c r="C490" s="12" t="s">
        <v>1893</v>
      </c>
      <c r="F490" s="14">
        <v>43</v>
      </c>
      <c r="G490" s="14">
        <v>57</v>
      </c>
      <c r="H490" s="14"/>
      <c r="I490" s="14"/>
      <c r="J490" s="14"/>
      <c r="K490" s="14"/>
      <c r="L490" s="14"/>
      <c r="M490" s="14"/>
      <c r="N490" s="13">
        <f t="shared" si="7"/>
        <v>100</v>
      </c>
    </row>
    <row r="491" spans="1:14" x14ac:dyDescent="0.2">
      <c r="A491" s="12" t="s">
        <v>1889</v>
      </c>
      <c r="B491" s="12">
        <v>311</v>
      </c>
      <c r="C491" s="12" t="s">
        <v>1894</v>
      </c>
      <c r="F491" s="14">
        <v>30</v>
      </c>
      <c r="G491" s="14">
        <v>70</v>
      </c>
      <c r="H491" s="14"/>
      <c r="I491" s="14"/>
      <c r="J491" s="14"/>
      <c r="K491" s="14"/>
      <c r="L491" s="14"/>
      <c r="M491" s="14"/>
      <c r="N491" s="13">
        <f t="shared" si="7"/>
        <v>100</v>
      </c>
    </row>
    <row r="492" spans="1:14" x14ac:dyDescent="0.2">
      <c r="A492" s="61" t="s">
        <v>1895</v>
      </c>
      <c r="B492" s="12"/>
      <c r="F492" s="14"/>
      <c r="G492" s="14"/>
      <c r="H492" s="14"/>
      <c r="I492" s="14"/>
      <c r="J492" s="14"/>
      <c r="K492" s="14"/>
      <c r="L492" s="14"/>
      <c r="M492" s="14"/>
    </row>
    <row r="493" spans="1:14" x14ac:dyDescent="0.2">
      <c r="A493" s="12" t="s">
        <v>1890</v>
      </c>
      <c r="B493" s="12">
        <v>82</v>
      </c>
      <c r="C493" s="12" t="s">
        <v>1898</v>
      </c>
      <c r="F493" s="14">
        <v>37.299999999999997</v>
      </c>
      <c r="G493" s="14">
        <v>62.7</v>
      </c>
      <c r="H493" s="14"/>
      <c r="I493" s="14"/>
      <c r="J493" s="14"/>
      <c r="K493" s="14"/>
      <c r="L493" s="14"/>
      <c r="M493" s="14"/>
      <c r="N493" s="13">
        <f t="shared" si="7"/>
        <v>100</v>
      </c>
    </row>
    <row r="494" spans="1:14" x14ac:dyDescent="0.2">
      <c r="A494" s="12" t="s">
        <v>1896</v>
      </c>
      <c r="B494" s="12">
        <v>237</v>
      </c>
      <c r="C494" s="12" t="s">
        <v>1899</v>
      </c>
      <c r="F494" s="14">
        <v>34</v>
      </c>
      <c r="G494" s="14">
        <v>66</v>
      </c>
      <c r="H494" s="14"/>
      <c r="I494" s="14"/>
      <c r="J494" s="14"/>
      <c r="K494" s="14"/>
      <c r="L494" s="14"/>
      <c r="M494" s="14"/>
      <c r="N494" s="13">
        <f t="shared" si="7"/>
        <v>100</v>
      </c>
    </row>
    <row r="495" spans="1:14" x14ac:dyDescent="0.2">
      <c r="A495" s="12" t="s">
        <v>1897</v>
      </c>
      <c r="B495" s="12">
        <v>123</v>
      </c>
      <c r="C495" s="12" t="s">
        <v>1900</v>
      </c>
      <c r="F495" s="14">
        <v>33.799999999999997</v>
      </c>
      <c r="G495" s="14">
        <v>66.2</v>
      </c>
      <c r="H495" s="14"/>
      <c r="I495" s="14"/>
      <c r="J495" s="14"/>
      <c r="K495" s="14"/>
      <c r="L495" s="14"/>
      <c r="M495" s="14"/>
      <c r="N495" s="13">
        <f t="shared" si="7"/>
        <v>100</v>
      </c>
    </row>
    <row r="496" spans="1:14" x14ac:dyDescent="0.2">
      <c r="A496" s="61" t="s">
        <v>1901</v>
      </c>
      <c r="B496" s="12"/>
      <c r="F496" s="14"/>
      <c r="G496" s="14"/>
      <c r="H496" s="14"/>
      <c r="I496" s="14"/>
      <c r="J496" s="14"/>
      <c r="K496" s="14"/>
      <c r="L496" s="14"/>
      <c r="M496" s="14"/>
    </row>
    <row r="497" spans="1:14" x14ac:dyDescent="0.2">
      <c r="A497" s="12" t="s">
        <v>1902</v>
      </c>
      <c r="B497" s="12">
        <v>40</v>
      </c>
      <c r="C497" s="12" t="s">
        <v>1614</v>
      </c>
      <c r="F497" s="14">
        <v>50</v>
      </c>
      <c r="G497" s="14">
        <v>50</v>
      </c>
      <c r="H497" s="14"/>
      <c r="I497" s="14"/>
      <c r="J497" s="14"/>
      <c r="K497" s="14"/>
      <c r="L497" s="14"/>
      <c r="M497" s="14"/>
      <c r="N497" s="13">
        <f t="shared" si="7"/>
        <v>100</v>
      </c>
    </row>
    <row r="498" spans="1:14" x14ac:dyDescent="0.2">
      <c r="A498" s="12" t="s">
        <v>1903</v>
      </c>
      <c r="B498" s="12">
        <v>41</v>
      </c>
      <c r="C498" s="12" t="s">
        <v>1908</v>
      </c>
      <c r="F498" s="14">
        <v>50.3</v>
      </c>
      <c r="G498" s="14">
        <v>49.7</v>
      </c>
      <c r="H498" s="14"/>
      <c r="I498" s="14"/>
      <c r="J498" s="14"/>
      <c r="K498" s="14"/>
      <c r="L498" s="14"/>
      <c r="M498" s="14"/>
      <c r="N498" s="13">
        <f t="shared" si="7"/>
        <v>100</v>
      </c>
    </row>
    <row r="499" spans="1:14" x14ac:dyDescent="0.2">
      <c r="A499" s="12" t="s">
        <v>1904</v>
      </c>
      <c r="B499" s="12">
        <v>84</v>
      </c>
      <c r="C499" s="12" t="s">
        <v>1909</v>
      </c>
      <c r="F499" s="14">
        <v>58.5</v>
      </c>
      <c r="G499" s="14">
        <v>41.5</v>
      </c>
      <c r="H499" s="14"/>
      <c r="I499" s="14"/>
      <c r="J499" s="14"/>
      <c r="K499" s="14"/>
      <c r="L499" s="14"/>
      <c r="M499" s="14"/>
      <c r="N499" s="13">
        <f t="shared" si="7"/>
        <v>100</v>
      </c>
    </row>
    <row r="500" spans="1:14" x14ac:dyDescent="0.2">
      <c r="A500" s="12" t="s">
        <v>1905</v>
      </c>
      <c r="B500" s="12">
        <v>259</v>
      </c>
      <c r="C500" s="12" t="s">
        <v>198</v>
      </c>
      <c r="F500" s="14">
        <v>39</v>
      </c>
      <c r="G500" s="14">
        <v>61</v>
      </c>
      <c r="H500" s="14"/>
      <c r="I500" s="14"/>
      <c r="J500" s="14"/>
      <c r="K500" s="14"/>
      <c r="L500" s="14"/>
      <c r="M500" s="14"/>
      <c r="N500" s="13">
        <f t="shared" si="7"/>
        <v>100</v>
      </c>
    </row>
    <row r="501" spans="1:14" x14ac:dyDescent="0.2">
      <c r="A501" s="12" t="s">
        <v>1906</v>
      </c>
      <c r="B501" s="12">
        <v>88</v>
      </c>
      <c r="C501" s="12" t="s">
        <v>1910</v>
      </c>
      <c r="F501" s="14">
        <v>39.1</v>
      </c>
      <c r="G501" s="14">
        <v>60.9</v>
      </c>
      <c r="H501" s="14"/>
      <c r="I501" s="14"/>
      <c r="J501" s="14"/>
      <c r="K501" s="14"/>
      <c r="L501" s="14"/>
      <c r="M501" s="14"/>
      <c r="N501" s="13">
        <f t="shared" si="7"/>
        <v>100</v>
      </c>
    </row>
    <row r="502" spans="1:14" x14ac:dyDescent="0.2">
      <c r="A502" s="12" t="s">
        <v>1907</v>
      </c>
      <c r="B502" s="12">
        <v>89</v>
      </c>
      <c r="C502" s="12" t="s">
        <v>1911</v>
      </c>
      <c r="F502" s="14">
        <v>37.6</v>
      </c>
      <c r="G502" s="14">
        <v>62.4</v>
      </c>
      <c r="H502" s="14"/>
      <c r="I502" s="14"/>
      <c r="J502" s="14"/>
      <c r="K502" s="14"/>
      <c r="L502" s="14"/>
      <c r="M502" s="14"/>
      <c r="N502" s="13">
        <f t="shared" si="7"/>
        <v>100</v>
      </c>
    </row>
    <row r="503" spans="1:14" x14ac:dyDescent="0.2">
      <c r="A503" s="61" t="s">
        <v>1912</v>
      </c>
      <c r="B503" s="12"/>
      <c r="F503" s="14"/>
      <c r="G503" s="14"/>
      <c r="H503" s="14"/>
      <c r="I503" s="14"/>
      <c r="J503" s="14"/>
      <c r="K503" s="14"/>
      <c r="L503" s="14"/>
      <c r="M503" s="14"/>
    </row>
    <row r="504" spans="1:14" x14ac:dyDescent="0.2">
      <c r="A504" s="12" t="s">
        <v>1913</v>
      </c>
      <c r="B504" s="12">
        <v>105</v>
      </c>
      <c r="C504" s="12" t="s">
        <v>1919</v>
      </c>
      <c r="F504" s="14">
        <v>35.5</v>
      </c>
      <c r="G504" s="14">
        <v>64.5</v>
      </c>
      <c r="H504" s="14"/>
      <c r="I504" s="14"/>
      <c r="J504" s="14"/>
      <c r="K504" s="14"/>
      <c r="L504" s="14"/>
      <c r="M504" s="14"/>
      <c r="N504" s="13">
        <f t="shared" si="7"/>
        <v>100</v>
      </c>
    </row>
    <row r="505" spans="1:14" x14ac:dyDescent="0.2">
      <c r="A505" s="12" t="s">
        <v>1914</v>
      </c>
      <c r="B505" s="12">
        <v>231</v>
      </c>
      <c r="C505" s="12" t="s">
        <v>1920</v>
      </c>
      <c r="F505" s="14">
        <v>37</v>
      </c>
      <c r="G505" s="14">
        <v>63</v>
      </c>
      <c r="H505" s="14"/>
      <c r="I505" s="14"/>
      <c r="J505" s="14"/>
      <c r="K505" s="14"/>
      <c r="L505" s="14"/>
      <c r="M505" s="14"/>
      <c r="N505" s="13">
        <f t="shared" si="7"/>
        <v>100</v>
      </c>
    </row>
    <row r="506" spans="1:14" x14ac:dyDescent="0.2">
      <c r="A506" s="12" t="s">
        <v>1915</v>
      </c>
      <c r="B506" s="12">
        <v>107</v>
      </c>
      <c r="C506" s="12" t="s">
        <v>1921</v>
      </c>
      <c r="F506" s="14">
        <v>56.2</v>
      </c>
      <c r="G506" s="14">
        <v>43.8</v>
      </c>
      <c r="H506" s="14"/>
      <c r="I506" s="14"/>
      <c r="J506" s="14"/>
      <c r="K506" s="14"/>
      <c r="L506" s="14"/>
      <c r="M506" s="14"/>
      <c r="N506" s="13">
        <f t="shared" si="7"/>
        <v>100</v>
      </c>
    </row>
    <row r="507" spans="1:14" x14ac:dyDescent="0.2">
      <c r="A507" s="12" t="s">
        <v>1916</v>
      </c>
      <c r="B507" s="12">
        <v>111</v>
      </c>
      <c r="C507" s="12" t="s">
        <v>1922</v>
      </c>
      <c r="F507" s="14">
        <v>39.200000000000003</v>
      </c>
      <c r="G507" s="14">
        <v>60.3</v>
      </c>
      <c r="H507" s="14"/>
      <c r="I507" s="14"/>
      <c r="J507" s="14"/>
      <c r="K507" s="14"/>
      <c r="L507" s="14"/>
      <c r="M507" s="14"/>
      <c r="N507" s="13">
        <f t="shared" si="7"/>
        <v>99.5</v>
      </c>
    </row>
    <row r="508" spans="1:14" x14ac:dyDescent="0.2">
      <c r="A508" s="12" t="s">
        <v>1917</v>
      </c>
      <c r="B508" s="12">
        <v>112</v>
      </c>
      <c r="C508" s="12" t="s">
        <v>198</v>
      </c>
      <c r="F508" s="14">
        <v>44.6</v>
      </c>
      <c r="G508" s="14">
        <v>55.4</v>
      </c>
      <c r="H508" s="14"/>
      <c r="I508" s="14"/>
      <c r="J508" s="14"/>
      <c r="K508" s="14"/>
      <c r="L508" s="14"/>
      <c r="M508" s="14"/>
      <c r="N508" s="13">
        <f t="shared" si="7"/>
        <v>100</v>
      </c>
    </row>
    <row r="509" spans="1:14" x14ac:dyDescent="0.2">
      <c r="A509" s="12" t="s">
        <v>1918</v>
      </c>
      <c r="B509" s="12">
        <v>113</v>
      </c>
      <c r="C509" s="12" t="s">
        <v>1923</v>
      </c>
      <c r="F509" s="14">
        <v>54.1</v>
      </c>
      <c r="G509" s="14">
        <v>45.9</v>
      </c>
      <c r="H509" s="14"/>
      <c r="I509" s="14"/>
      <c r="J509" s="14"/>
      <c r="K509" s="14"/>
      <c r="L509" s="14"/>
      <c r="M509" s="14"/>
      <c r="N509" s="13">
        <f t="shared" si="7"/>
        <v>100</v>
      </c>
    </row>
    <row r="510" spans="1:14" x14ac:dyDescent="0.2">
      <c r="A510" s="61" t="s">
        <v>1924</v>
      </c>
      <c r="B510" s="12"/>
      <c r="F510" s="14"/>
      <c r="G510" s="14"/>
      <c r="H510" s="14"/>
      <c r="I510" s="14"/>
      <c r="J510" s="14"/>
      <c r="K510" s="14"/>
      <c r="L510" s="14"/>
      <c r="M510" s="14"/>
    </row>
    <row r="511" spans="1:14" x14ac:dyDescent="0.2">
      <c r="A511" s="12" t="s">
        <v>1925</v>
      </c>
      <c r="B511" s="12">
        <v>232</v>
      </c>
      <c r="C511" s="12" t="s">
        <v>1928</v>
      </c>
      <c r="F511" s="14">
        <v>51</v>
      </c>
      <c r="G511" s="14">
        <v>49</v>
      </c>
      <c r="H511" s="14"/>
      <c r="I511" s="14"/>
      <c r="J511" s="14"/>
      <c r="K511" s="14"/>
      <c r="L511" s="14"/>
      <c r="M511" s="14"/>
      <c r="N511" s="13">
        <f t="shared" si="7"/>
        <v>100</v>
      </c>
    </row>
    <row r="512" spans="1:14" x14ac:dyDescent="0.2">
      <c r="A512" s="12" t="s">
        <v>1926</v>
      </c>
      <c r="B512" s="12">
        <v>120</v>
      </c>
      <c r="C512" s="12" t="s">
        <v>198</v>
      </c>
      <c r="F512" s="14">
        <v>36</v>
      </c>
      <c r="G512" s="14">
        <v>64</v>
      </c>
      <c r="H512" s="14"/>
      <c r="I512" s="14"/>
      <c r="J512" s="14"/>
      <c r="K512" s="14"/>
      <c r="L512" s="14"/>
      <c r="M512" s="14"/>
      <c r="N512" s="13">
        <f t="shared" si="7"/>
        <v>100</v>
      </c>
    </row>
    <row r="513" spans="1:14" x14ac:dyDescent="0.2">
      <c r="A513" s="12" t="s">
        <v>1927</v>
      </c>
      <c r="B513" s="12">
        <v>115</v>
      </c>
      <c r="C513" s="12" t="s">
        <v>1929</v>
      </c>
      <c r="F513" s="14">
        <v>52.5</v>
      </c>
      <c r="G513" s="14">
        <v>47.5</v>
      </c>
      <c r="H513" s="14"/>
      <c r="I513" s="14"/>
      <c r="J513" s="14"/>
      <c r="K513" s="14"/>
      <c r="L513" s="14"/>
      <c r="M513" s="14"/>
      <c r="N513" s="13">
        <f t="shared" si="7"/>
        <v>100</v>
      </c>
    </row>
    <row r="514" spans="1:14" x14ac:dyDescent="0.2">
      <c r="A514" s="61" t="s">
        <v>1930</v>
      </c>
      <c r="B514" s="12"/>
      <c r="F514" s="14"/>
      <c r="G514" s="14"/>
      <c r="H514" s="14"/>
      <c r="I514" s="14"/>
      <c r="J514" s="14"/>
      <c r="K514" s="14"/>
      <c r="L514" s="14"/>
      <c r="M514" s="14"/>
    </row>
    <row r="515" spans="1:14" x14ac:dyDescent="0.2">
      <c r="A515" s="12" t="s">
        <v>1931</v>
      </c>
      <c r="B515" s="12">
        <v>233</v>
      </c>
      <c r="C515" s="12" t="s">
        <v>1932</v>
      </c>
      <c r="F515" s="14">
        <v>38</v>
      </c>
      <c r="G515" s="14">
        <v>62</v>
      </c>
      <c r="H515" s="14"/>
      <c r="I515" s="14"/>
      <c r="J515" s="14"/>
      <c r="K515" s="14"/>
      <c r="L515" s="14"/>
      <c r="M515" s="14"/>
      <c r="N515" s="13">
        <f t="shared" si="7"/>
        <v>100</v>
      </c>
    </row>
    <row r="516" spans="1:14" x14ac:dyDescent="0.2">
      <c r="A516" s="61" t="s">
        <v>1933</v>
      </c>
      <c r="B516" s="12"/>
      <c r="F516" s="14"/>
      <c r="G516" s="14"/>
      <c r="H516" s="14"/>
      <c r="I516" s="14"/>
      <c r="J516" s="14"/>
      <c r="K516" s="14"/>
      <c r="L516" s="14"/>
      <c r="M516" s="14"/>
    </row>
    <row r="517" spans="1:14" x14ac:dyDescent="0.2">
      <c r="A517" s="12" t="s">
        <v>1934</v>
      </c>
      <c r="B517" s="12">
        <v>116</v>
      </c>
      <c r="C517" s="12" t="s">
        <v>1935</v>
      </c>
      <c r="F517" s="14">
        <v>35.4</v>
      </c>
      <c r="G517" s="14">
        <v>64.599999999999994</v>
      </c>
      <c r="H517" s="14"/>
      <c r="I517" s="14"/>
      <c r="J517" s="14"/>
      <c r="K517" s="14"/>
      <c r="L517" s="14"/>
      <c r="M517" s="14"/>
      <c r="N517" s="13">
        <f t="shared" si="7"/>
        <v>100</v>
      </c>
    </row>
    <row r="518" spans="1:14" x14ac:dyDescent="0.2">
      <c r="A518" s="61" t="s">
        <v>1936</v>
      </c>
      <c r="B518" s="12"/>
      <c r="F518" s="14"/>
      <c r="G518" s="14"/>
      <c r="H518" s="14"/>
      <c r="I518" s="14"/>
      <c r="J518" s="14"/>
      <c r="K518" s="14"/>
      <c r="L518" s="14"/>
      <c r="M518" s="14"/>
    </row>
    <row r="519" spans="1:14" x14ac:dyDescent="0.2">
      <c r="A519" s="12" t="s">
        <v>1937</v>
      </c>
      <c r="B519" s="12">
        <v>301</v>
      </c>
      <c r="C519" s="12" t="s">
        <v>1938</v>
      </c>
      <c r="F519" s="14">
        <v>41</v>
      </c>
      <c r="G519" s="14">
        <v>59</v>
      </c>
      <c r="H519" s="14"/>
      <c r="I519" s="14"/>
      <c r="J519" s="14"/>
      <c r="K519" s="14"/>
      <c r="L519" s="14"/>
      <c r="M519" s="14"/>
      <c r="N519" s="13">
        <f t="shared" si="7"/>
        <v>100</v>
      </c>
    </row>
    <row r="520" spans="1:14" x14ac:dyDescent="0.2">
      <c r="A520" s="61" t="s">
        <v>1939</v>
      </c>
      <c r="B520" s="12"/>
      <c r="F520" s="14"/>
      <c r="G520" s="14"/>
      <c r="H520" s="14"/>
      <c r="I520" s="14"/>
      <c r="J520" s="14"/>
      <c r="K520" s="14"/>
      <c r="L520" s="14"/>
      <c r="M520" s="14"/>
    </row>
    <row r="521" spans="1:14" x14ac:dyDescent="0.2">
      <c r="A521" s="12" t="s">
        <v>1940</v>
      </c>
      <c r="B521" s="12">
        <v>235</v>
      </c>
      <c r="C521" s="12" t="s">
        <v>1942</v>
      </c>
      <c r="F521" s="14">
        <v>37</v>
      </c>
      <c r="G521" s="14">
        <v>63</v>
      </c>
      <c r="H521" s="14"/>
      <c r="I521" s="14"/>
      <c r="J521" s="14"/>
      <c r="K521" s="14"/>
      <c r="L521" s="14"/>
      <c r="M521" s="14"/>
      <c r="N521" s="13">
        <f t="shared" si="7"/>
        <v>100</v>
      </c>
    </row>
    <row r="522" spans="1:14" x14ac:dyDescent="0.2">
      <c r="A522" s="12" t="s">
        <v>1941</v>
      </c>
      <c r="B522" s="12">
        <v>49</v>
      </c>
      <c r="C522" s="12" t="s">
        <v>1943</v>
      </c>
      <c r="F522" s="14">
        <v>39.299999999999997</v>
      </c>
      <c r="G522" s="14">
        <v>60.7</v>
      </c>
      <c r="H522" s="14"/>
      <c r="I522" s="14"/>
      <c r="J522" s="14"/>
      <c r="K522" s="14"/>
      <c r="L522" s="14"/>
      <c r="M522" s="14"/>
      <c r="N522" s="13">
        <f t="shared" si="7"/>
        <v>100</v>
      </c>
    </row>
    <row r="523" spans="1:14" x14ac:dyDescent="0.2">
      <c r="A523" s="61" t="s">
        <v>1944</v>
      </c>
      <c r="B523" s="12"/>
      <c r="F523" s="14"/>
      <c r="G523" s="14"/>
      <c r="H523" s="14"/>
      <c r="I523" s="14"/>
      <c r="J523" s="14"/>
      <c r="K523" s="14"/>
      <c r="L523" s="14"/>
      <c r="M523" s="14"/>
    </row>
    <row r="524" spans="1:14" x14ac:dyDescent="0.2">
      <c r="A524" s="12" t="s">
        <v>1945</v>
      </c>
      <c r="B524" s="12">
        <v>25</v>
      </c>
      <c r="C524" s="12" t="s">
        <v>1779</v>
      </c>
      <c r="F524" s="14">
        <v>38.5</v>
      </c>
      <c r="G524" s="14">
        <v>61.5</v>
      </c>
      <c r="H524" s="14"/>
      <c r="I524" s="14"/>
      <c r="J524" s="14"/>
      <c r="K524" s="14"/>
      <c r="L524" s="14"/>
      <c r="M524" s="14"/>
      <c r="N524" s="13">
        <f t="shared" si="7"/>
        <v>100</v>
      </c>
    </row>
    <row r="525" spans="1:14" x14ac:dyDescent="0.2">
      <c r="A525" s="12" t="s">
        <v>1946</v>
      </c>
      <c r="B525" s="12">
        <v>26</v>
      </c>
      <c r="C525" s="12" t="s">
        <v>198</v>
      </c>
      <c r="F525" s="14">
        <v>36.200000000000003</v>
      </c>
      <c r="G525" s="14">
        <v>63.8</v>
      </c>
      <c r="H525" s="14"/>
      <c r="I525" s="14"/>
      <c r="J525" s="14"/>
      <c r="K525" s="14"/>
      <c r="L525" s="14"/>
      <c r="M525" s="14"/>
      <c r="N525" s="13">
        <f t="shared" si="7"/>
        <v>100</v>
      </c>
    </row>
    <row r="526" spans="1:14" x14ac:dyDescent="0.2">
      <c r="A526" s="61" t="s">
        <v>1947</v>
      </c>
      <c r="B526" s="12"/>
      <c r="F526" s="14"/>
      <c r="G526" s="14"/>
      <c r="H526" s="14"/>
      <c r="I526" s="14"/>
      <c r="J526" s="14"/>
      <c r="K526" s="14"/>
      <c r="L526" s="14"/>
      <c r="M526" s="14"/>
    </row>
    <row r="527" spans="1:14" x14ac:dyDescent="0.2">
      <c r="A527" s="12" t="s">
        <v>1948</v>
      </c>
      <c r="B527" s="12">
        <v>121</v>
      </c>
      <c r="C527" s="12" t="s">
        <v>1949</v>
      </c>
      <c r="F527" s="14">
        <v>34.6</v>
      </c>
      <c r="G527" s="14">
        <v>65.400000000000006</v>
      </c>
      <c r="H527" s="14"/>
      <c r="I527" s="14"/>
      <c r="J527" s="14"/>
      <c r="K527" s="14"/>
      <c r="L527" s="14"/>
      <c r="M527" s="14"/>
      <c r="N527" s="13">
        <f t="shared" si="7"/>
        <v>100</v>
      </c>
    </row>
    <row r="528" spans="1:14" x14ac:dyDescent="0.2">
      <c r="A528" s="61" t="s">
        <v>1950</v>
      </c>
      <c r="B528" s="12"/>
      <c r="F528" s="14"/>
      <c r="G528" s="14"/>
      <c r="H528" s="14"/>
      <c r="I528" s="14"/>
      <c r="J528" s="14"/>
      <c r="K528" s="14"/>
      <c r="L528" s="14"/>
      <c r="M528" s="14"/>
    </row>
    <row r="529" spans="1:14" x14ac:dyDescent="0.2">
      <c r="A529" s="12" t="s">
        <v>1951</v>
      </c>
      <c r="B529" s="12">
        <v>230</v>
      </c>
      <c r="C529" s="12" t="s">
        <v>1952</v>
      </c>
      <c r="F529" s="14">
        <v>56</v>
      </c>
      <c r="G529" s="14">
        <v>44</v>
      </c>
      <c r="H529" s="14"/>
      <c r="I529" s="14"/>
      <c r="J529" s="14"/>
      <c r="K529" s="14"/>
      <c r="L529" s="14"/>
      <c r="M529" s="14"/>
      <c r="N529" s="13">
        <f t="shared" si="7"/>
        <v>100</v>
      </c>
    </row>
    <row r="530" spans="1:14" x14ac:dyDescent="0.2">
      <c r="A530" s="61" t="s">
        <v>1953</v>
      </c>
      <c r="B530" s="12"/>
      <c r="F530" s="14"/>
      <c r="G530" s="14"/>
      <c r="H530" s="14"/>
      <c r="I530" s="14"/>
      <c r="J530" s="14"/>
      <c r="K530" s="14"/>
      <c r="L530" s="14"/>
      <c r="M530" s="14"/>
    </row>
    <row r="531" spans="1:14" x14ac:dyDescent="0.2">
      <c r="A531" s="12" t="s">
        <v>1954</v>
      </c>
      <c r="B531" s="12">
        <v>132</v>
      </c>
      <c r="C531" s="12" t="s">
        <v>1955</v>
      </c>
      <c r="F531" s="14">
        <v>57.1</v>
      </c>
      <c r="G531" s="14">
        <v>42.9</v>
      </c>
      <c r="H531" s="14"/>
      <c r="I531" s="14"/>
      <c r="J531" s="14"/>
      <c r="K531" s="14"/>
      <c r="L531" s="14"/>
      <c r="M531" s="14"/>
      <c r="N531" s="13">
        <f t="shared" si="7"/>
        <v>100</v>
      </c>
    </row>
    <row r="532" spans="1:14" x14ac:dyDescent="0.2">
      <c r="A532" s="61" t="s">
        <v>1956</v>
      </c>
      <c r="B532" s="12"/>
      <c r="F532" s="14"/>
      <c r="G532" s="14"/>
      <c r="H532" s="14"/>
      <c r="I532" s="14"/>
      <c r="J532" s="14"/>
      <c r="K532" s="14"/>
      <c r="L532" s="14"/>
      <c r="M532" s="14"/>
    </row>
    <row r="533" spans="1:14" x14ac:dyDescent="0.2">
      <c r="A533" s="12" t="s">
        <v>1957</v>
      </c>
      <c r="B533" s="12">
        <v>240</v>
      </c>
      <c r="C533" s="12" t="s">
        <v>1959</v>
      </c>
      <c r="F533" s="14">
        <v>38</v>
      </c>
      <c r="G533" s="14">
        <v>62</v>
      </c>
      <c r="H533" s="14"/>
      <c r="I533" s="14"/>
      <c r="J533" s="14"/>
      <c r="K533" s="14"/>
      <c r="L533" s="14"/>
      <c r="M533" s="14"/>
      <c r="N533" s="13">
        <f t="shared" ref="N533:N597" si="8">SUM(F533:M533)</f>
        <v>100</v>
      </c>
    </row>
    <row r="534" spans="1:14" x14ac:dyDescent="0.2">
      <c r="A534" s="12" t="s">
        <v>1958</v>
      </c>
      <c r="B534" s="12">
        <v>122</v>
      </c>
      <c r="C534" s="12" t="s">
        <v>198</v>
      </c>
      <c r="F534" s="14">
        <v>35.799999999999997</v>
      </c>
      <c r="G534" s="14">
        <v>64.2</v>
      </c>
      <c r="H534" s="14"/>
      <c r="I534" s="14"/>
      <c r="J534" s="14"/>
      <c r="K534" s="14"/>
      <c r="L534" s="14"/>
      <c r="M534" s="14"/>
      <c r="N534" s="13">
        <f t="shared" si="8"/>
        <v>100</v>
      </c>
    </row>
    <row r="535" spans="1:14" x14ac:dyDescent="0.2">
      <c r="A535" s="61" t="s">
        <v>1960</v>
      </c>
      <c r="B535" s="12"/>
      <c r="F535" s="14"/>
      <c r="G535" s="14"/>
      <c r="H535" s="14"/>
      <c r="I535" s="14"/>
      <c r="J535" s="14"/>
      <c r="K535" s="14"/>
      <c r="L535" s="14"/>
      <c r="M535" s="14"/>
    </row>
    <row r="536" spans="1:14" x14ac:dyDescent="0.2">
      <c r="A536" s="12" t="s">
        <v>1961</v>
      </c>
      <c r="B536" s="12">
        <v>257</v>
      </c>
      <c r="C536" s="12" t="s">
        <v>1962</v>
      </c>
      <c r="F536" s="14">
        <v>55</v>
      </c>
      <c r="G536" s="14">
        <v>45</v>
      </c>
      <c r="H536" s="14"/>
      <c r="I536" s="14"/>
      <c r="J536" s="14"/>
      <c r="K536" s="14"/>
      <c r="L536" s="14"/>
      <c r="M536" s="14"/>
      <c r="N536" s="13">
        <f t="shared" si="8"/>
        <v>100</v>
      </c>
    </row>
    <row r="537" spans="1:14" x14ac:dyDescent="0.2">
      <c r="A537" s="61" t="s">
        <v>1963</v>
      </c>
      <c r="B537" s="12"/>
      <c r="F537" s="14"/>
      <c r="G537" s="14"/>
      <c r="H537" s="14"/>
      <c r="I537" s="14"/>
      <c r="J537" s="14"/>
      <c r="K537" s="14"/>
      <c r="L537" s="14"/>
      <c r="M537" s="14"/>
    </row>
    <row r="538" spans="1:14" x14ac:dyDescent="0.2">
      <c r="A538" s="12" t="s">
        <v>1964</v>
      </c>
      <c r="B538" s="12">
        <v>241</v>
      </c>
      <c r="C538" s="12" t="s">
        <v>1965</v>
      </c>
      <c r="F538" s="14">
        <v>34</v>
      </c>
      <c r="G538" s="14">
        <v>66</v>
      </c>
      <c r="H538" s="14"/>
      <c r="I538" s="14"/>
      <c r="J538" s="14"/>
      <c r="K538" s="14"/>
      <c r="L538" s="14"/>
      <c r="M538" s="14"/>
      <c r="N538" s="13">
        <f t="shared" si="8"/>
        <v>100</v>
      </c>
    </row>
    <row r="539" spans="1:14" x14ac:dyDescent="0.2">
      <c r="A539" s="61" t="s">
        <v>1966</v>
      </c>
      <c r="B539" s="12"/>
      <c r="F539" s="14"/>
      <c r="G539" s="14"/>
      <c r="H539" s="14"/>
      <c r="I539" s="14"/>
      <c r="J539" s="14"/>
      <c r="K539" s="14"/>
      <c r="L539" s="14"/>
      <c r="M539" s="14"/>
    </row>
    <row r="540" spans="1:14" x14ac:dyDescent="0.2">
      <c r="A540" s="12" t="s">
        <v>1967</v>
      </c>
      <c r="B540" s="12">
        <v>238</v>
      </c>
      <c r="C540" s="12" t="s">
        <v>1970</v>
      </c>
      <c r="F540" s="14">
        <v>40</v>
      </c>
      <c r="G540" s="14">
        <v>60</v>
      </c>
      <c r="H540" s="14" t="s">
        <v>100</v>
      </c>
      <c r="I540" s="14"/>
      <c r="J540" s="14"/>
      <c r="K540" s="14"/>
      <c r="L540" s="14"/>
      <c r="M540" s="14"/>
      <c r="N540" s="13">
        <f t="shared" si="8"/>
        <v>100</v>
      </c>
    </row>
    <row r="541" spans="1:14" x14ac:dyDescent="0.2">
      <c r="A541" s="12" t="s">
        <v>1968</v>
      </c>
      <c r="B541" s="12">
        <v>127</v>
      </c>
      <c r="C541" s="12" t="s">
        <v>1971</v>
      </c>
      <c r="F541" s="14">
        <v>38.5</v>
      </c>
      <c r="G541" s="14">
        <v>61.5</v>
      </c>
      <c r="H541" s="14"/>
      <c r="I541" s="14"/>
      <c r="J541" s="14"/>
      <c r="K541" s="14"/>
      <c r="L541" s="14"/>
      <c r="M541" s="14"/>
      <c r="N541" s="13">
        <f t="shared" si="8"/>
        <v>100</v>
      </c>
    </row>
    <row r="542" spans="1:14" x14ac:dyDescent="0.2">
      <c r="A542" s="12" t="s">
        <v>1969</v>
      </c>
      <c r="B542" s="12">
        <v>239</v>
      </c>
      <c r="C542" s="12" t="s">
        <v>1869</v>
      </c>
      <c r="F542" s="14">
        <v>47</v>
      </c>
      <c r="G542" s="14">
        <v>53</v>
      </c>
      <c r="H542" s="14"/>
      <c r="I542" s="14"/>
      <c r="J542" s="14"/>
      <c r="K542" s="14"/>
      <c r="L542" s="14"/>
      <c r="M542" s="14"/>
      <c r="N542" s="13">
        <f t="shared" si="8"/>
        <v>100</v>
      </c>
    </row>
    <row r="543" spans="1:14" x14ac:dyDescent="0.2">
      <c r="A543" s="61" t="s">
        <v>1972</v>
      </c>
      <c r="B543" s="12"/>
      <c r="F543" s="14"/>
      <c r="G543" s="14"/>
      <c r="H543" s="14"/>
      <c r="I543" s="14"/>
      <c r="J543" s="14"/>
      <c r="K543" s="14"/>
      <c r="L543" s="14"/>
      <c r="M543" s="14"/>
    </row>
    <row r="544" spans="1:14" x14ac:dyDescent="0.2">
      <c r="A544" s="12" t="s">
        <v>1973</v>
      </c>
      <c r="B544" s="12">
        <v>128</v>
      </c>
      <c r="C544" s="12" t="s">
        <v>1974</v>
      </c>
      <c r="F544" s="14">
        <v>100</v>
      </c>
      <c r="G544" s="14" t="s">
        <v>27</v>
      </c>
      <c r="H544" s="14"/>
      <c r="I544" s="14"/>
      <c r="J544" s="14"/>
      <c r="K544" s="14"/>
      <c r="L544" s="14"/>
      <c r="M544" s="14"/>
      <c r="N544" s="13">
        <f t="shared" si="8"/>
        <v>100</v>
      </c>
    </row>
    <row r="545" spans="1:14" x14ac:dyDescent="0.2">
      <c r="A545" s="61" t="s">
        <v>1975</v>
      </c>
      <c r="B545" s="12"/>
      <c r="F545" s="14"/>
      <c r="G545" s="14"/>
      <c r="H545" s="14"/>
      <c r="I545" s="14"/>
      <c r="J545" s="14"/>
      <c r="K545" s="14"/>
      <c r="L545" s="14"/>
      <c r="M545" s="14"/>
    </row>
    <row r="546" spans="1:14" x14ac:dyDescent="0.2">
      <c r="A546" s="12" t="s">
        <v>1976</v>
      </c>
      <c r="B546" s="12">
        <v>290</v>
      </c>
      <c r="C546" s="12" t="s">
        <v>1986</v>
      </c>
      <c r="F546" s="14">
        <v>36</v>
      </c>
      <c r="G546" s="14">
        <v>64</v>
      </c>
      <c r="H546" s="14"/>
      <c r="I546" s="14"/>
      <c r="J546" s="14"/>
      <c r="K546" s="14"/>
      <c r="L546" s="14"/>
      <c r="M546" s="14"/>
      <c r="N546" s="13">
        <f t="shared" si="8"/>
        <v>100</v>
      </c>
    </row>
    <row r="547" spans="1:14" x14ac:dyDescent="0.2">
      <c r="A547" s="12" t="s">
        <v>1977</v>
      </c>
      <c r="B547" s="12">
        <v>291</v>
      </c>
      <c r="C547" s="12" t="s">
        <v>198</v>
      </c>
      <c r="F547" s="14">
        <v>36</v>
      </c>
      <c r="G547" s="14">
        <v>64</v>
      </c>
      <c r="H547" s="14" t="s">
        <v>100</v>
      </c>
      <c r="I547" s="14"/>
      <c r="J547" s="14"/>
      <c r="K547" s="14"/>
      <c r="L547" s="14"/>
      <c r="M547" s="14"/>
      <c r="N547" s="13">
        <f t="shared" si="8"/>
        <v>100</v>
      </c>
    </row>
    <row r="548" spans="1:14" x14ac:dyDescent="0.2">
      <c r="A548" s="12" t="s">
        <v>1978</v>
      </c>
      <c r="B548" s="12">
        <v>293</v>
      </c>
      <c r="C548" s="12" t="s">
        <v>1987</v>
      </c>
      <c r="F548" s="14">
        <v>38</v>
      </c>
      <c r="G548" s="14">
        <v>62</v>
      </c>
      <c r="H548" s="14"/>
      <c r="I548" s="14"/>
      <c r="J548" s="14"/>
      <c r="K548" s="14"/>
      <c r="L548" s="14"/>
      <c r="M548" s="14"/>
      <c r="N548" s="13">
        <f t="shared" si="8"/>
        <v>100</v>
      </c>
    </row>
    <row r="549" spans="1:14" x14ac:dyDescent="0.2">
      <c r="A549" s="12" t="s">
        <v>1979</v>
      </c>
      <c r="B549" s="12">
        <v>292</v>
      </c>
      <c r="C549" s="12" t="s">
        <v>198</v>
      </c>
      <c r="F549" s="14">
        <v>36</v>
      </c>
      <c r="G549" s="14">
        <v>64</v>
      </c>
      <c r="H549" s="14" t="s">
        <v>100</v>
      </c>
      <c r="I549" s="14"/>
      <c r="J549" s="14"/>
      <c r="K549" s="14"/>
      <c r="L549" s="14"/>
      <c r="M549" s="14"/>
      <c r="N549" s="13">
        <f t="shared" si="8"/>
        <v>100</v>
      </c>
    </row>
    <row r="550" spans="1:14" x14ac:dyDescent="0.2">
      <c r="A550" s="12" t="s">
        <v>1980</v>
      </c>
      <c r="B550" s="12">
        <v>57</v>
      </c>
      <c r="C550" s="12" t="s">
        <v>1988</v>
      </c>
      <c r="F550" s="14">
        <v>40.799999999999997</v>
      </c>
      <c r="G550" s="14">
        <v>59.2</v>
      </c>
      <c r="H550" s="14"/>
      <c r="I550" s="14"/>
      <c r="J550" s="14"/>
      <c r="K550" s="14"/>
      <c r="L550" s="14"/>
      <c r="M550" s="14"/>
      <c r="N550" s="13">
        <f t="shared" si="8"/>
        <v>100</v>
      </c>
    </row>
    <row r="551" spans="1:14" x14ac:dyDescent="0.2">
      <c r="A551" s="12" t="s">
        <v>1981</v>
      </c>
      <c r="B551" s="12">
        <v>296</v>
      </c>
      <c r="C551" s="12" t="s">
        <v>1991</v>
      </c>
      <c r="F551" s="14">
        <v>40</v>
      </c>
      <c r="G551" s="14">
        <v>60</v>
      </c>
      <c r="H551" s="14"/>
      <c r="I551" s="14"/>
      <c r="J551" s="14"/>
      <c r="K551" s="14"/>
      <c r="L551" s="14"/>
      <c r="M551" s="14"/>
      <c r="N551" s="13">
        <f t="shared" si="8"/>
        <v>100</v>
      </c>
    </row>
    <row r="552" spans="1:14" x14ac:dyDescent="0.2">
      <c r="A552" s="12" t="s">
        <v>1982</v>
      </c>
      <c r="B552" s="12" t="s">
        <v>1985</v>
      </c>
      <c r="C552" s="12" t="s">
        <v>1989</v>
      </c>
      <c r="F552" s="14">
        <v>37.6</v>
      </c>
      <c r="G552" s="14">
        <v>62.4</v>
      </c>
      <c r="H552" s="14" t="s">
        <v>100</v>
      </c>
      <c r="I552" s="14"/>
      <c r="J552" s="14"/>
      <c r="K552" s="14"/>
      <c r="L552" s="14"/>
      <c r="M552" s="14"/>
      <c r="N552" s="13">
        <f t="shared" si="8"/>
        <v>100</v>
      </c>
    </row>
    <row r="553" spans="1:14" x14ac:dyDescent="0.2">
      <c r="A553" s="12" t="s">
        <v>1983</v>
      </c>
      <c r="B553" s="12">
        <v>295</v>
      </c>
      <c r="C553" s="12" t="s">
        <v>1990</v>
      </c>
      <c r="F553" s="14">
        <v>36</v>
      </c>
      <c r="G553" s="14">
        <v>64</v>
      </c>
      <c r="H553" s="14"/>
      <c r="I553" s="14"/>
      <c r="J553" s="14"/>
      <c r="K553" s="14"/>
      <c r="L553" s="14"/>
      <c r="M553" s="14"/>
      <c r="N553" s="13">
        <f t="shared" si="8"/>
        <v>100</v>
      </c>
    </row>
    <row r="554" spans="1:14" x14ac:dyDescent="0.2">
      <c r="A554" s="12" t="s">
        <v>1984</v>
      </c>
      <c r="B554" s="12">
        <v>294</v>
      </c>
      <c r="C554" s="12" t="s">
        <v>1992</v>
      </c>
      <c r="F554" s="14">
        <v>35</v>
      </c>
      <c r="G554" s="14">
        <v>65</v>
      </c>
      <c r="H554" s="14"/>
      <c r="I554" s="14"/>
      <c r="J554" s="14"/>
      <c r="K554" s="14"/>
      <c r="L554" s="14"/>
      <c r="M554" s="14"/>
      <c r="N554" s="13">
        <f t="shared" si="8"/>
        <v>100</v>
      </c>
    </row>
    <row r="555" spans="1:14" x14ac:dyDescent="0.2">
      <c r="A555" s="61" t="s">
        <v>1993</v>
      </c>
      <c r="B555" s="12"/>
      <c r="F555" s="14"/>
      <c r="G555" s="14"/>
      <c r="H555" s="14"/>
      <c r="I555" s="14"/>
      <c r="J555" s="14"/>
      <c r="K555" s="14"/>
      <c r="L555" s="14"/>
      <c r="M555" s="14"/>
    </row>
    <row r="556" spans="1:14" x14ac:dyDescent="0.2">
      <c r="A556" s="12" t="s">
        <v>1994</v>
      </c>
      <c r="B556" s="12">
        <v>297</v>
      </c>
      <c r="C556" s="12" t="s">
        <v>1996</v>
      </c>
      <c r="F556" s="14">
        <v>45</v>
      </c>
      <c r="G556" s="14">
        <v>55</v>
      </c>
      <c r="H556" s="14"/>
      <c r="I556" s="14"/>
      <c r="J556" s="14"/>
      <c r="K556" s="14"/>
      <c r="L556" s="14"/>
      <c r="M556" s="14"/>
      <c r="N556" s="13">
        <f t="shared" si="8"/>
        <v>100</v>
      </c>
    </row>
    <row r="557" spans="1:14" x14ac:dyDescent="0.2">
      <c r="A557" s="12" t="s">
        <v>1995</v>
      </c>
      <c r="B557" s="12">
        <v>298</v>
      </c>
      <c r="C557" s="12" t="s">
        <v>1997</v>
      </c>
      <c r="F557" s="14">
        <v>45</v>
      </c>
      <c r="G557" s="14">
        <v>55</v>
      </c>
      <c r="H557" s="14"/>
      <c r="I557" s="14"/>
      <c r="J557" s="14"/>
      <c r="K557" s="14"/>
      <c r="L557" s="14"/>
      <c r="M557" s="14"/>
      <c r="N557" s="13">
        <f t="shared" si="8"/>
        <v>100</v>
      </c>
    </row>
    <row r="558" spans="1:14" x14ac:dyDescent="0.2">
      <c r="A558" s="61" t="s">
        <v>1998</v>
      </c>
      <c r="B558" s="12"/>
      <c r="F558" s="14"/>
      <c r="G558" s="14"/>
      <c r="H558" s="14"/>
      <c r="I558" s="14"/>
      <c r="J558" s="14"/>
      <c r="K558" s="14"/>
      <c r="L558" s="14"/>
      <c r="M558" s="14"/>
    </row>
    <row r="559" spans="1:14" x14ac:dyDescent="0.2">
      <c r="A559" s="12" t="s">
        <v>1999</v>
      </c>
      <c r="B559" s="12">
        <v>302</v>
      </c>
      <c r="C559" s="12" t="s">
        <v>2003</v>
      </c>
      <c r="F559" s="14">
        <v>38</v>
      </c>
      <c r="G559" s="14">
        <v>62</v>
      </c>
      <c r="H559" s="14"/>
      <c r="I559" s="14"/>
      <c r="J559" s="14"/>
      <c r="K559" s="14"/>
      <c r="L559" s="14"/>
      <c r="M559" s="14"/>
      <c r="N559" s="13">
        <f t="shared" si="8"/>
        <v>100</v>
      </c>
    </row>
    <row r="560" spans="1:14" x14ac:dyDescent="0.2">
      <c r="A560" s="12" t="s">
        <v>2000</v>
      </c>
      <c r="B560" s="12">
        <v>299</v>
      </c>
      <c r="C560" s="12" t="s">
        <v>2004</v>
      </c>
      <c r="F560" s="14">
        <v>34</v>
      </c>
      <c r="G560" s="14">
        <v>66</v>
      </c>
      <c r="H560" s="14"/>
      <c r="I560" s="14"/>
      <c r="J560" s="14"/>
      <c r="K560" s="14"/>
      <c r="L560" s="14"/>
      <c r="M560" s="14"/>
      <c r="N560" s="13">
        <f t="shared" si="8"/>
        <v>100</v>
      </c>
    </row>
    <row r="561" spans="1:15" x14ac:dyDescent="0.2">
      <c r="A561" s="12" t="s">
        <v>2001</v>
      </c>
      <c r="B561" s="12">
        <v>300</v>
      </c>
      <c r="C561" s="12" t="s">
        <v>198</v>
      </c>
      <c r="F561" s="14">
        <v>38</v>
      </c>
      <c r="G561" s="14">
        <v>62</v>
      </c>
      <c r="H561" s="14"/>
      <c r="I561" s="14"/>
      <c r="J561" s="14"/>
      <c r="K561" s="14"/>
      <c r="L561" s="14"/>
      <c r="M561" s="14"/>
      <c r="N561" s="13">
        <f t="shared" si="8"/>
        <v>100</v>
      </c>
    </row>
    <row r="562" spans="1:15" x14ac:dyDescent="0.2">
      <c r="A562" s="12" t="s">
        <v>2002</v>
      </c>
      <c r="B562" s="12">
        <v>303</v>
      </c>
      <c r="C562" s="12" t="s">
        <v>2005</v>
      </c>
      <c r="F562" s="14">
        <v>34</v>
      </c>
      <c r="G562" s="14">
        <v>66</v>
      </c>
      <c r="H562" s="14"/>
      <c r="I562" s="14"/>
      <c r="J562" s="14"/>
      <c r="K562" s="14"/>
      <c r="L562" s="14"/>
      <c r="M562" s="14"/>
      <c r="N562" s="13">
        <f t="shared" si="8"/>
        <v>100</v>
      </c>
    </row>
    <row r="563" spans="1:15" x14ac:dyDescent="0.2">
      <c r="A563" s="61" t="s">
        <v>2006</v>
      </c>
      <c r="B563" s="12"/>
      <c r="F563" s="14"/>
      <c r="G563" s="14"/>
      <c r="H563" s="14"/>
      <c r="I563" s="14"/>
      <c r="J563" s="14"/>
      <c r="K563" s="14"/>
      <c r="L563" s="14"/>
      <c r="M563" s="14"/>
    </row>
    <row r="564" spans="1:15" x14ac:dyDescent="0.2">
      <c r="A564" s="12" t="s">
        <v>2007</v>
      </c>
      <c r="B564" s="12">
        <v>304</v>
      </c>
      <c r="C564" s="12" t="s">
        <v>2008</v>
      </c>
      <c r="F564" s="14">
        <v>100</v>
      </c>
      <c r="G564" s="14"/>
      <c r="H564" s="14"/>
      <c r="I564" s="14"/>
      <c r="J564" s="14"/>
      <c r="K564" s="14" t="s">
        <v>100</v>
      </c>
      <c r="L564" s="14"/>
      <c r="M564" s="14"/>
      <c r="N564" s="13">
        <f t="shared" si="8"/>
        <v>100</v>
      </c>
      <c r="O564" t="s">
        <v>2009</v>
      </c>
    </row>
    <row r="565" spans="1:15" x14ac:dyDescent="0.2">
      <c r="A565" s="61" t="s">
        <v>2010</v>
      </c>
      <c r="B565" s="12"/>
      <c r="F565" s="14"/>
      <c r="G565" s="14"/>
      <c r="H565" s="14"/>
      <c r="I565" s="14"/>
      <c r="J565" s="14"/>
      <c r="K565" s="14"/>
      <c r="L565" s="14"/>
      <c r="M565" s="14"/>
    </row>
    <row r="566" spans="1:15" x14ac:dyDescent="0.2">
      <c r="A566" s="12" t="s">
        <v>2011</v>
      </c>
      <c r="B566" s="12">
        <v>283</v>
      </c>
      <c r="C566" s="12" t="s">
        <v>2015</v>
      </c>
      <c r="F566" s="14">
        <v>56</v>
      </c>
      <c r="G566" s="14">
        <v>44</v>
      </c>
      <c r="H566" s="14"/>
      <c r="I566" s="14"/>
      <c r="J566" s="14"/>
      <c r="K566" s="14"/>
      <c r="L566" s="14"/>
      <c r="M566" s="14"/>
      <c r="N566" s="13">
        <f t="shared" si="8"/>
        <v>100</v>
      </c>
    </row>
    <row r="567" spans="1:15" x14ac:dyDescent="0.2">
      <c r="A567" s="12" t="s">
        <v>2012</v>
      </c>
      <c r="B567" s="12">
        <v>282</v>
      </c>
      <c r="C567" s="12" t="s">
        <v>1869</v>
      </c>
      <c r="F567" s="14">
        <v>53</v>
      </c>
      <c r="G567" s="14">
        <v>47</v>
      </c>
      <c r="H567" s="14"/>
      <c r="I567" s="14"/>
      <c r="J567" s="14"/>
      <c r="K567" s="14"/>
      <c r="L567" s="14"/>
      <c r="M567" s="14"/>
      <c r="N567" s="13">
        <f t="shared" si="8"/>
        <v>100</v>
      </c>
    </row>
    <row r="568" spans="1:15" x14ac:dyDescent="0.2">
      <c r="A568" s="12" t="s">
        <v>2013</v>
      </c>
      <c r="B568" s="12">
        <v>59</v>
      </c>
      <c r="C568" s="12" t="s">
        <v>2016</v>
      </c>
      <c r="F568" s="14">
        <v>40.4</v>
      </c>
      <c r="G568" s="14">
        <v>59.6</v>
      </c>
      <c r="H568" s="14"/>
      <c r="I568" s="14"/>
      <c r="J568" s="14"/>
      <c r="K568" s="14"/>
      <c r="L568" s="14"/>
      <c r="M568" s="14"/>
      <c r="N568" s="13">
        <f t="shared" si="8"/>
        <v>100</v>
      </c>
    </row>
    <row r="569" spans="1:15" x14ac:dyDescent="0.2">
      <c r="A569" s="12" t="s">
        <v>2014</v>
      </c>
      <c r="B569" s="12">
        <v>305</v>
      </c>
      <c r="C569" s="12" t="s">
        <v>2017</v>
      </c>
      <c r="F569" s="14">
        <v>50</v>
      </c>
      <c r="G569" s="14">
        <v>50</v>
      </c>
      <c r="H569" s="14"/>
      <c r="I569" s="14"/>
      <c r="J569" s="14"/>
      <c r="K569" s="14"/>
      <c r="L569" s="14"/>
      <c r="M569" s="14"/>
      <c r="N569" s="13">
        <f t="shared" si="8"/>
        <v>100</v>
      </c>
    </row>
    <row r="570" spans="1:15" x14ac:dyDescent="0.2">
      <c r="A570" s="12"/>
      <c r="B570" s="12"/>
      <c r="F570" s="14"/>
      <c r="G570" s="14"/>
      <c r="H570" s="14"/>
      <c r="I570" s="14"/>
      <c r="J570" s="14"/>
      <c r="K570" s="14"/>
      <c r="L570" s="14"/>
      <c r="M570" s="14"/>
    </row>
    <row r="571" spans="1:15" x14ac:dyDescent="0.2">
      <c r="A571" s="12"/>
      <c r="B571" s="12"/>
      <c r="F571" s="14"/>
      <c r="G571" s="14"/>
      <c r="H571" s="14"/>
      <c r="I571" s="14"/>
      <c r="J571" s="14"/>
      <c r="K571" s="14"/>
      <c r="L571" s="14"/>
      <c r="M571" s="14"/>
    </row>
    <row r="572" spans="1:15" ht="18" x14ac:dyDescent="0.2">
      <c r="A572" s="70" t="s">
        <v>2018</v>
      </c>
      <c r="B572" s="12"/>
      <c r="F572" s="14"/>
      <c r="G572" s="14"/>
      <c r="H572" s="14"/>
      <c r="I572" s="14"/>
      <c r="J572" s="14"/>
      <c r="K572" s="14"/>
      <c r="L572" s="14"/>
      <c r="M572" s="14"/>
    </row>
    <row r="573" spans="1:15" ht="18" x14ac:dyDescent="0.2">
      <c r="A573" s="70"/>
      <c r="B573" s="12"/>
      <c r="F573" s="14"/>
      <c r="G573" s="14"/>
      <c r="H573" s="14"/>
      <c r="I573" s="14"/>
      <c r="J573" s="14"/>
      <c r="K573" s="14"/>
      <c r="L573" s="14"/>
      <c r="M573" s="14"/>
    </row>
    <row r="574" spans="1:15" x14ac:dyDescent="0.2">
      <c r="A574" s="61" t="s">
        <v>2019</v>
      </c>
      <c r="B574" s="12"/>
      <c r="F574" s="14"/>
      <c r="G574" s="14"/>
      <c r="H574" s="14"/>
      <c r="I574" s="14"/>
      <c r="J574" s="14"/>
      <c r="K574" s="14"/>
      <c r="L574" s="14"/>
      <c r="M574" s="14"/>
    </row>
    <row r="575" spans="1:15" x14ac:dyDescent="0.2">
      <c r="A575" s="12" t="s">
        <v>2020</v>
      </c>
      <c r="B575" s="12" t="s">
        <v>27</v>
      </c>
      <c r="C575" s="12" t="s">
        <v>2021</v>
      </c>
      <c r="E575" s="12">
        <v>4.22</v>
      </c>
      <c r="F575" s="14" t="s">
        <v>2022</v>
      </c>
      <c r="G575" s="14" t="s">
        <v>240</v>
      </c>
      <c r="H575" s="14"/>
      <c r="I575" s="14"/>
      <c r="J575" s="14"/>
      <c r="K575" s="14"/>
      <c r="L575" s="14"/>
      <c r="M575" s="14"/>
    </row>
    <row r="576" spans="1:15" x14ac:dyDescent="0.2">
      <c r="A576" s="61" t="s">
        <v>2023</v>
      </c>
      <c r="B576" s="12"/>
      <c r="F576" s="14"/>
      <c r="G576" s="14"/>
      <c r="H576" s="14"/>
      <c r="I576" s="14"/>
      <c r="J576" s="14"/>
      <c r="K576" s="14"/>
      <c r="L576" s="14"/>
      <c r="M576" s="14"/>
    </row>
    <row r="577" spans="1:14" x14ac:dyDescent="0.2">
      <c r="A577" s="12" t="s">
        <v>2024</v>
      </c>
      <c r="B577" s="12" t="s">
        <v>2034</v>
      </c>
      <c r="C577" s="12" t="s">
        <v>2044</v>
      </c>
      <c r="E577" s="12">
        <v>0.7</v>
      </c>
      <c r="F577" s="14">
        <v>30.5</v>
      </c>
      <c r="G577" s="14">
        <v>69.5</v>
      </c>
      <c r="H577" s="14">
        <v>1</v>
      </c>
      <c r="I577" s="14" t="s">
        <v>2052</v>
      </c>
      <c r="J577" s="14"/>
      <c r="K577" s="14"/>
      <c r="L577" s="14"/>
      <c r="M577" s="14"/>
      <c r="N577" s="13">
        <f t="shared" si="8"/>
        <v>101</v>
      </c>
    </row>
    <row r="578" spans="1:14" x14ac:dyDescent="0.2">
      <c r="A578" s="12" t="s">
        <v>2025</v>
      </c>
      <c r="B578" s="12" t="s">
        <v>2035</v>
      </c>
      <c r="C578" s="12" t="s">
        <v>2044</v>
      </c>
      <c r="E578" s="12">
        <v>0.88</v>
      </c>
      <c r="F578" s="14">
        <v>100</v>
      </c>
      <c r="G578" s="14" t="s">
        <v>27</v>
      </c>
      <c r="H578" s="14"/>
      <c r="I578" s="14"/>
      <c r="J578" s="14"/>
      <c r="K578" s="14"/>
      <c r="L578" s="14"/>
      <c r="M578" s="14"/>
      <c r="N578" s="13">
        <f t="shared" si="8"/>
        <v>100</v>
      </c>
    </row>
    <row r="579" spans="1:14" x14ac:dyDescent="0.2">
      <c r="A579" s="12" t="s">
        <v>2026</v>
      </c>
      <c r="B579" s="12" t="s">
        <v>2036</v>
      </c>
      <c r="C579" s="12" t="s">
        <v>2045</v>
      </c>
      <c r="E579" s="12">
        <v>2.42</v>
      </c>
      <c r="F579" s="14">
        <v>17.5</v>
      </c>
      <c r="G579" s="14">
        <v>82.5</v>
      </c>
      <c r="H579" s="14"/>
      <c r="I579" s="14"/>
      <c r="J579" s="14"/>
      <c r="K579" s="14"/>
      <c r="L579" s="14"/>
      <c r="M579" s="14"/>
      <c r="N579" s="13">
        <f t="shared" si="8"/>
        <v>100</v>
      </c>
    </row>
    <row r="580" spans="1:14" x14ac:dyDescent="0.2">
      <c r="A580" s="12" t="s">
        <v>2027</v>
      </c>
      <c r="B580" s="12" t="s">
        <v>2037</v>
      </c>
      <c r="C580" s="12" t="s">
        <v>2045</v>
      </c>
      <c r="E580" s="12">
        <v>1.95</v>
      </c>
      <c r="F580" s="14">
        <v>100</v>
      </c>
      <c r="G580" s="14" t="s">
        <v>27</v>
      </c>
      <c r="H580" s="14"/>
      <c r="I580" s="14"/>
      <c r="J580" s="14"/>
      <c r="K580" s="14"/>
      <c r="L580" s="14"/>
      <c r="M580" s="14"/>
      <c r="N580" s="13">
        <f t="shared" si="8"/>
        <v>100</v>
      </c>
    </row>
    <row r="581" spans="1:14" x14ac:dyDescent="0.2">
      <c r="A581" s="12" t="s">
        <v>2028</v>
      </c>
      <c r="B581" s="12" t="s">
        <v>2038</v>
      </c>
      <c r="C581" s="12" t="s">
        <v>2046</v>
      </c>
      <c r="E581" s="12">
        <v>1</v>
      </c>
      <c r="F581" s="14">
        <v>100</v>
      </c>
      <c r="G581" s="14" t="s">
        <v>27</v>
      </c>
      <c r="H581" s="14"/>
      <c r="I581" s="14"/>
      <c r="J581" s="14"/>
      <c r="K581" s="14"/>
      <c r="L581" s="14"/>
      <c r="M581" s="14"/>
      <c r="N581" s="13">
        <f t="shared" si="8"/>
        <v>100</v>
      </c>
    </row>
    <row r="582" spans="1:14" x14ac:dyDescent="0.2">
      <c r="A582" s="12" t="s">
        <v>2029</v>
      </c>
      <c r="B582" s="12" t="s">
        <v>2039</v>
      </c>
      <c r="C582" s="12" t="s">
        <v>2047</v>
      </c>
      <c r="E582" s="12">
        <v>2.48</v>
      </c>
      <c r="F582" s="14">
        <v>100</v>
      </c>
      <c r="G582" s="14" t="s">
        <v>27</v>
      </c>
      <c r="H582" s="14"/>
      <c r="I582" s="14"/>
      <c r="J582" s="14"/>
      <c r="K582" s="14"/>
      <c r="L582" s="14"/>
      <c r="M582" s="14"/>
      <c r="N582" s="13">
        <f t="shared" si="8"/>
        <v>100</v>
      </c>
    </row>
    <row r="583" spans="1:14" x14ac:dyDescent="0.2">
      <c r="A583" s="12" t="s">
        <v>2030</v>
      </c>
      <c r="B583" s="12" t="s">
        <v>2040</v>
      </c>
      <c r="C583" s="12" t="s">
        <v>2048</v>
      </c>
      <c r="E583" s="12">
        <v>0.71</v>
      </c>
      <c r="F583" s="14">
        <v>42.9</v>
      </c>
      <c r="G583" s="14">
        <v>57.1</v>
      </c>
      <c r="H583" s="14"/>
      <c r="I583" s="14"/>
      <c r="J583" s="14"/>
      <c r="K583" s="14"/>
      <c r="L583" s="14"/>
      <c r="M583" s="14"/>
      <c r="N583" s="13">
        <f t="shared" si="8"/>
        <v>100</v>
      </c>
    </row>
    <row r="584" spans="1:14" x14ac:dyDescent="0.2">
      <c r="A584" s="12" t="s">
        <v>2031</v>
      </c>
      <c r="B584" s="12" t="s">
        <v>2041</v>
      </c>
      <c r="C584" s="12" t="s">
        <v>2049</v>
      </c>
      <c r="E584" s="12">
        <v>2</v>
      </c>
      <c r="F584" s="14">
        <v>51</v>
      </c>
      <c r="G584" s="14">
        <v>49</v>
      </c>
      <c r="H584" s="14"/>
      <c r="I584" s="14"/>
      <c r="J584" s="14"/>
      <c r="K584" s="14"/>
      <c r="L584" s="14"/>
      <c r="M584" s="14"/>
      <c r="N584" s="13">
        <f t="shared" si="8"/>
        <v>100</v>
      </c>
    </row>
    <row r="585" spans="1:14" x14ac:dyDescent="0.2">
      <c r="A585" s="12" t="s">
        <v>2032</v>
      </c>
      <c r="B585" s="12" t="s">
        <v>2042</v>
      </c>
      <c r="C585" s="12" t="s">
        <v>2050</v>
      </c>
      <c r="E585" s="12">
        <v>1.25</v>
      </c>
      <c r="F585" s="14">
        <v>37.700000000000003</v>
      </c>
      <c r="G585" s="14">
        <v>62.3</v>
      </c>
      <c r="H585" s="14"/>
      <c r="I585" s="14"/>
      <c r="J585" s="14"/>
      <c r="K585" s="14"/>
      <c r="L585" s="14"/>
      <c r="M585" s="14"/>
      <c r="N585" s="13">
        <f t="shared" si="8"/>
        <v>100</v>
      </c>
    </row>
    <row r="586" spans="1:14" x14ac:dyDescent="0.2">
      <c r="A586" s="12" t="s">
        <v>2033</v>
      </c>
      <c r="B586" s="12" t="s">
        <v>2043</v>
      </c>
      <c r="C586" s="12" t="s">
        <v>2051</v>
      </c>
      <c r="E586" s="12">
        <v>3.07</v>
      </c>
      <c r="F586" s="14">
        <v>100</v>
      </c>
      <c r="G586" s="14" t="s">
        <v>27</v>
      </c>
      <c r="H586" s="14"/>
      <c r="I586" s="14"/>
      <c r="J586" s="14"/>
      <c r="K586" s="14"/>
      <c r="L586" s="14"/>
      <c r="M586" s="14"/>
      <c r="N586" s="13">
        <f t="shared" si="8"/>
        <v>100</v>
      </c>
    </row>
    <row r="587" spans="1:14" x14ac:dyDescent="0.2">
      <c r="A587" s="61" t="s">
        <v>2053</v>
      </c>
      <c r="B587" s="12"/>
      <c r="F587" s="14"/>
      <c r="G587" s="14"/>
      <c r="H587" s="14"/>
      <c r="I587" s="14"/>
      <c r="J587" s="14"/>
      <c r="K587" s="14"/>
      <c r="L587" s="14"/>
      <c r="M587" s="14"/>
    </row>
    <row r="588" spans="1:14" x14ac:dyDescent="0.2">
      <c r="A588" s="12" t="s">
        <v>2054</v>
      </c>
      <c r="B588" s="12" t="s">
        <v>2078</v>
      </c>
      <c r="C588" s="12" t="s">
        <v>2099</v>
      </c>
      <c r="E588" s="12">
        <v>1.72</v>
      </c>
      <c r="F588" s="14" t="s">
        <v>27</v>
      </c>
      <c r="G588" s="14" t="s">
        <v>150</v>
      </c>
      <c r="H588" s="14">
        <v>1</v>
      </c>
      <c r="I588" s="14" t="s">
        <v>2052</v>
      </c>
      <c r="J588" s="14"/>
      <c r="K588" s="14"/>
      <c r="L588" s="14"/>
      <c r="M588" s="14"/>
    </row>
    <row r="589" spans="1:14" x14ac:dyDescent="0.2">
      <c r="A589" s="12" t="s">
        <v>2055</v>
      </c>
      <c r="B589" s="12" t="s">
        <v>2079</v>
      </c>
      <c r="C589" s="12" t="s">
        <v>2099</v>
      </c>
      <c r="E589" s="12">
        <v>2.6</v>
      </c>
      <c r="F589" s="14">
        <v>100</v>
      </c>
      <c r="G589" s="14" t="s">
        <v>27</v>
      </c>
      <c r="H589" s="14"/>
      <c r="I589" s="14"/>
      <c r="J589" s="14"/>
      <c r="K589" s="14"/>
      <c r="L589" s="14"/>
      <c r="M589" s="14"/>
      <c r="N589" s="13">
        <f t="shared" si="8"/>
        <v>100</v>
      </c>
    </row>
    <row r="590" spans="1:14" x14ac:dyDescent="0.2">
      <c r="A590" s="12" t="s">
        <v>2056</v>
      </c>
      <c r="B590" s="12" t="s">
        <v>2080</v>
      </c>
      <c r="C590" s="12" t="s">
        <v>2103</v>
      </c>
      <c r="E590" s="12">
        <v>1.76</v>
      </c>
      <c r="F590" s="14" t="s">
        <v>27</v>
      </c>
      <c r="G590" s="14" t="s">
        <v>150</v>
      </c>
      <c r="H590" s="14"/>
      <c r="I590" s="14"/>
      <c r="J590" s="14"/>
      <c r="K590" s="14"/>
      <c r="L590" s="14"/>
      <c r="M590" s="14"/>
    </row>
    <row r="591" spans="1:14" x14ac:dyDescent="0.2">
      <c r="A591" s="12" t="s">
        <v>2104</v>
      </c>
      <c r="B591" s="12"/>
      <c r="F591" s="14"/>
      <c r="G591" s="14"/>
      <c r="H591" s="14"/>
      <c r="I591" s="14"/>
      <c r="J591" s="14"/>
      <c r="K591" s="14"/>
      <c r="L591" s="14"/>
      <c r="M591" s="14"/>
    </row>
    <row r="592" spans="1:14" x14ac:dyDescent="0.2">
      <c r="A592" s="12" t="s">
        <v>2057</v>
      </c>
      <c r="B592" s="12" t="s">
        <v>2081</v>
      </c>
      <c r="C592" s="12" t="s">
        <v>2103</v>
      </c>
      <c r="E592" s="12">
        <v>1.57</v>
      </c>
      <c r="F592" s="14">
        <v>35</v>
      </c>
      <c r="G592" s="14">
        <v>65</v>
      </c>
      <c r="H592" s="14"/>
      <c r="I592" s="14"/>
      <c r="J592" s="14"/>
      <c r="K592" s="14"/>
      <c r="L592" s="14"/>
      <c r="M592" s="14"/>
      <c r="N592" s="13">
        <f t="shared" si="8"/>
        <v>100</v>
      </c>
    </row>
    <row r="593" spans="1:14" x14ac:dyDescent="0.2">
      <c r="A593" s="12" t="s">
        <v>2058</v>
      </c>
      <c r="B593" s="12" t="s">
        <v>2082</v>
      </c>
      <c r="C593" s="12" t="s">
        <v>198</v>
      </c>
      <c r="E593" s="12">
        <v>2.21</v>
      </c>
      <c r="F593" s="14">
        <v>100</v>
      </c>
      <c r="G593" s="14" t="s">
        <v>27</v>
      </c>
      <c r="H593" s="14"/>
      <c r="I593" s="14"/>
      <c r="J593" s="14"/>
      <c r="K593" s="14"/>
      <c r="L593" s="14"/>
      <c r="M593" s="14"/>
      <c r="N593" s="13">
        <f t="shared" si="8"/>
        <v>100</v>
      </c>
    </row>
    <row r="594" spans="1:14" x14ac:dyDescent="0.2">
      <c r="A594" s="12" t="s">
        <v>2059</v>
      </c>
      <c r="B594" s="12" t="s">
        <v>2083</v>
      </c>
      <c r="C594" s="12" t="s">
        <v>2100</v>
      </c>
      <c r="E594" s="12">
        <v>1.91</v>
      </c>
      <c r="F594" s="14">
        <v>41.6</v>
      </c>
      <c r="G594" s="14">
        <v>58.4</v>
      </c>
      <c r="H594" s="14"/>
      <c r="I594" s="14"/>
      <c r="J594" s="14"/>
      <c r="K594" s="14"/>
      <c r="L594" s="14"/>
      <c r="M594" s="14"/>
      <c r="N594" s="13">
        <f t="shared" si="8"/>
        <v>100</v>
      </c>
    </row>
    <row r="595" spans="1:14" x14ac:dyDescent="0.2">
      <c r="A595" s="12" t="s">
        <v>2060</v>
      </c>
      <c r="B595" s="12" t="s">
        <v>2084</v>
      </c>
      <c r="C595" s="12" t="s">
        <v>2101</v>
      </c>
      <c r="E595" s="12">
        <v>1.2</v>
      </c>
      <c r="F595" s="14" t="s">
        <v>27</v>
      </c>
      <c r="G595" s="14" t="s">
        <v>150</v>
      </c>
      <c r="H595" s="14">
        <v>5</v>
      </c>
      <c r="I595" s="14" t="s">
        <v>1661</v>
      </c>
      <c r="J595" s="14"/>
      <c r="K595" s="14"/>
      <c r="L595" s="14"/>
      <c r="M595" s="14"/>
    </row>
    <row r="596" spans="1:14" x14ac:dyDescent="0.2">
      <c r="A596" s="12" t="s">
        <v>2061</v>
      </c>
      <c r="B596" s="12" t="s">
        <v>2084</v>
      </c>
      <c r="C596" s="12" t="s">
        <v>2101</v>
      </c>
      <c r="E596" s="12">
        <v>1.0900000000000001</v>
      </c>
      <c r="F596" s="14" t="s">
        <v>27</v>
      </c>
      <c r="G596" s="14" t="s">
        <v>150</v>
      </c>
      <c r="H596" s="14"/>
      <c r="I596" s="14"/>
      <c r="J596" s="14"/>
      <c r="K596" s="14"/>
      <c r="L596" s="14"/>
      <c r="M596" s="14"/>
    </row>
    <row r="597" spans="1:14" x14ac:dyDescent="0.2">
      <c r="A597" s="12" t="s">
        <v>2062</v>
      </c>
      <c r="B597" s="12" t="s">
        <v>2085</v>
      </c>
      <c r="C597" s="12" t="s">
        <v>2102</v>
      </c>
      <c r="E597" s="12">
        <v>1.45</v>
      </c>
      <c r="F597" s="14">
        <v>100</v>
      </c>
      <c r="G597" s="14" t="s">
        <v>27</v>
      </c>
      <c r="H597" s="14"/>
      <c r="I597" s="14"/>
      <c r="J597" s="14"/>
      <c r="K597" s="14"/>
      <c r="L597" s="14"/>
      <c r="M597" s="14"/>
      <c r="N597" s="13">
        <f t="shared" si="8"/>
        <v>100</v>
      </c>
    </row>
    <row r="598" spans="1:14" x14ac:dyDescent="0.2">
      <c r="A598" s="12" t="s">
        <v>2063</v>
      </c>
      <c r="B598" s="12" t="s">
        <v>2086</v>
      </c>
      <c r="C598" s="12" t="s">
        <v>2107</v>
      </c>
      <c r="E598" s="12">
        <v>2.4</v>
      </c>
      <c r="F598" s="14">
        <v>100</v>
      </c>
      <c r="G598" s="14" t="s">
        <v>27</v>
      </c>
      <c r="H598" s="14"/>
      <c r="I598" s="14"/>
      <c r="J598" s="14"/>
      <c r="K598" s="14"/>
      <c r="L598" s="14"/>
      <c r="M598" s="14"/>
      <c r="N598" s="13">
        <f t="shared" ref="N598:N661" si="9">SUM(F598:M598)</f>
        <v>100</v>
      </c>
    </row>
    <row r="599" spans="1:14" x14ac:dyDescent="0.2">
      <c r="A599" s="12" t="s">
        <v>2105</v>
      </c>
      <c r="B599" s="12"/>
      <c r="F599" s="14"/>
      <c r="G599" s="14"/>
      <c r="H599" s="14"/>
      <c r="I599" s="14"/>
      <c r="J599" s="14"/>
      <c r="K599" s="14"/>
      <c r="L599" s="14"/>
      <c r="M599" s="14"/>
    </row>
    <row r="600" spans="1:14" x14ac:dyDescent="0.2">
      <c r="A600" s="12" t="s">
        <v>2064</v>
      </c>
      <c r="B600" s="12" t="s">
        <v>2086</v>
      </c>
      <c r="C600" s="12" t="s">
        <v>2107</v>
      </c>
      <c r="E600" s="12">
        <v>2.29</v>
      </c>
      <c r="F600" s="14">
        <v>100</v>
      </c>
      <c r="G600" s="14" t="s">
        <v>27</v>
      </c>
      <c r="H600" s="14"/>
      <c r="I600" s="14"/>
      <c r="J600" s="14"/>
      <c r="K600" s="14"/>
      <c r="L600" s="14"/>
      <c r="M600" s="14"/>
      <c r="N600" s="13">
        <f t="shared" si="9"/>
        <v>100</v>
      </c>
    </row>
    <row r="601" spans="1:14" x14ac:dyDescent="0.2">
      <c r="A601" s="12" t="s">
        <v>2065</v>
      </c>
      <c r="B601" s="12" t="s">
        <v>2087</v>
      </c>
      <c r="C601" s="12" t="s">
        <v>2106</v>
      </c>
      <c r="E601" s="12">
        <v>1.24</v>
      </c>
      <c r="F601" s="14">
        <v>48.3</v>
      </c>
      <c r="G601" s="14">
        <v>51.7</v>
      </c>
      <c r="H601" s="14">
        <v>1.5</v>
      </c>
      <c r="I601" s="14" t="s">
        <v>1661</v>
      </c>
      <c r="J601" s="14"/>
      <c r="K601" s="14"/>
      <c r="L601" s="14"/>
      <c r="M601" s="14"/>
      <c r="N601" s="13">
        <f t="shared" si="9"/>
        <v>101.5</v>
      </c>
    </row>
    <row r="602" spans="1:14" x14ac:dyDescent="0.2">
      <c r="A602" s="12" t="s">
        <v>2066</v>
      </c>
      <c r="B602" s="12" t="s">
        <v>2088</v>
      </c>
      <c r="C602" s="12" t="s">
        <v>2106</v>
      </c>
      <c r="E602" s="12">
        <v>1.71</v>
      </c>
      <c r="F602" s="14">
        <v>100</v>
      </c>
      <c r="G602" s="14" t="s">
        <v>27</v>
      </c>
      <c r="H602" s="14"/>
      <c r="I602" s="14"/>
      <c r="J602" s="14"/>
      <c r="K602" s="14"/>
      <c r="L602" s="14"/>
      <c r="M602" s="14"/>
      <c r="N602" s="13">
        <f t="shared" si="9"/>
        <v>100</v>
      </c>
    </row>
    <row r="603" spans="1:14" x14ac:dyDescent="0.2">
      <c r="A603" s="12" t="s">
        <v>2067</v>
      </c>
      <c r="B603" s="12" t="s">
        <v>2089</v>
      </c>
      <c r="C603" s="12" t="s">
        <v>2108</v>
      </c>
      <c r="E603" s="12">
        <v>1.96</v>
      </c>
      <c r="F603" s="14" t="s">
        <v>27</v>
      </c>
      <c r="G603" s="14" t="s">
        <v>150</v>
      </c>
      <c r="H603" s="14">
        <v>3</v>
      </c>
      <c r="I603" s="14" t="s">
        <v>1661</v>
      </c>
      <c r="J603" s="14"/>
      <c r="K603" s="14"/>
      <c r="L603" s="14"/>
      <c r="M603" s="14"/>
    </row>
    <row r="604" spans="1:14" x14ac:dyDescent="0.2">
      <c r="A604" s="12" t="s">
        <v>2068</v>
      </c>
      <c r="B604" s="12" t="s">
        <v>2090</v>
      </c>
      <c r="C604" s="12" t="s">
        <v>2108</v>
      </c>
      <c r="E604" s="12">
        <v>3.05</v>
      </c>
      <c r="F604" s="14">
        <v>100</v>
      </c>
      <c r="G604" s="14" t="s">
        <v>27</v>
      </c>
      <c r="H604" s="14"/>
      <c r="I604" s="14"/>
      <c r="J604" s="14"/>
      <c r="K604" s="14"/>
      <c r="L604" s="14"/>
      <c r="M604" s="14"/>
      <c r="N604" s="13">
        <f t="shared" si="9"/>
        <v>100</v>
      </c>
    </row>
    <row r="605" spans="1:14" x14ac:dyDescent="0.2">
      <c r="A605" s="12" t="s">
        <v>2069</v>
      </c>
      <c r="B605" s="12" t="s">
        <v>2090</v>
      </c>
      <c r="C605" s="12" t="s">
        <v>2108</v>
      </c>
      <c r="E605" s="12">
        <v>2.75</v>
      </c>
      <c r="F605" s="14">
        <v>100</v>
      </c>
      <c r="G605" s="14" t="s">
        <v>27</v>
      </c>
      <c r="H605" s="14"/>
      <c r="I605" s="14"/>
      <c r="J605" s="14"/>
      <c r="K605" s="14"/>
      <c r="L605" s="14"/>
      <c r="M605" s="14"/>
      <c r="N605" s="13">
        <f t="shared" si="9"/>
        <v>100</v>
      </c>
    </row>
    <row r="606" spans="1:14" x14ac:dyDescent="0.2">
      <c r="A606" s="12" t="s">
        <v>2070</v>
      </c>
      <c r="B606" s="12" t="s">
        <v>2091</v>
      </c>
      <c r="C606" s="12" t="s">
        <v>2109</v>
      </c>
      <c r="E606" s="12">
        <v>1.72</v>
      </c>
      <c r="F606" s="14">
        <v>55.6</v>
      </c>
      <c r="G606" s="14">
        <v>44.4</v>
      </c>
      <c r="H606" s="14">
        <v>1</v>
      </c>
      <c r="I606" s="14"/>
      <c r="J606" s="14"/>
      <c r="K606" s="14"/>
      <c r="L606" s="14"/>
      <c r="M606" s="14"/>
      <c r="N606" s="13">
        <f t="shared" si="9"/>
        <v>101</v>
      </c>
    </row>
    <row r="607" spans="1:14" x14ac:dyDescent="0.2">
      <c r="A607" s="12" t="s">
        <v>2071</v>
      </c>
      <c r="B607" s="12" t="s">
        <v>2092</v>
      </c>
      <c r="C607" s="12" t="s">
        <v>2110</v>
      </c>
      <c r="E607" s="12">
        <v>1.63</v>
      </c>
      <c r="F607" s="14">
        <v>27</v>
      </c>
      <c r="G607" s="14">
        <v>73</v>
      </c>
      <c r="H607" s="14">
        <v>1</v>
      </c>
      <c r="I607" s="14"/>
      <c r="J607" s="14"/>
      <c r="K607" s="14"/>
      <c r="L607" s="14"/>
      <c r="M607" s="14"/>
      <c r="N607" s="13">
        <f t="shared" si="9"/>
        <v>101</v>
      </c>
    </row>
    <row r="608" spans="1:14" x14ac:dyDescent="0.2">
      <c r="A608" s="12" t="s">
        <v>2072</v>
      </c>
      <c r="B608" s="12" t="s">
        <v>2093</v>
      </c>
      <c r="C608" s="12" t="s">
        <v>2111</v>
      </c>
      <c r="E608" s="12">
        <v>1.58</v>
      </c>
      <c r="F608" s="14" t="s">
        <v>27</v>
      </c>
      <c r="G608" s="14" t="s">
        <v>150</v>
      </c>
      <c r="H608" s="14"/>
      <c r="I608" s="14"/>
      <c r="J608" s="14"/>
      <c r="K608" s="14"/>
      <c r="L608" s="14"/>
      <c r="M608" s="14"/>
    </row>
    <row r="609" spans="1:14" x14ac:dyDescent="0.2">
      <c r="A609" s="12" t="s">
        <v>2112</v>
      </c>
      <c r="B609" s="12"/>
      <c r="F609" s="14"/>
      <c r="G609" s="14"/>
      <c r="H609" s="14"/>
      <c r="I609" s="14"/>
      <c r="J609" s="14"/>
      <c r="K609" s="14"/>
      <c r="L609" s="14"/>
      <c r="M609" s="14"/>
    </row>
    <row r="610" spans="1:14" x14ac:dyDescent="0.2">
      <c r="A610" s="12" t="s">
        <v>2073</v>
      </c>
      <c r="B610" s="12" t="s">
        <v>2094</v>
      </c>
      <c r="C610" s="12" t="s">
        <v>2111</v>
      </c>
      <c r="E610" s="12">
        <v>2.8</v>
      </c>
      <c r="F610" s="14">
        <v>100</v>
      </c>
      <c r="G610" s="14" t="s">
        <v>27</v>
      </c>
      <c r="H610" s="14"/>
      <c r="I610" s="14"/>
      <c r="J610" s="14"/>
      <c r="K610" s="14"/>
      <c r="L610" s="14"/>
      <c r="M610" s="14"/>
      <c r="N610" s="13">
        <f t="shared" si="9"/>
        <v>100</v>
      </c>
    </row>
    <row r="611" spans="1:14" x14ac:dyDescent="0.2">
      <c r="A611" s="12" t="s">
        <v>2074</v>
      </c>
      <c r="B611" s="12" t="s">
        <v>2095</v>
      </c>
      <c r="C611" s="12" t="s">
        <v>2113</v>
      </c>
      <c r="E611" s="12">
        <v>1.8</v>
      </c>
      <c r="F611" s="14">
        <v>37.1</v>
      </c>
      <c r="G611" s="14">
        <v>52.9</v>
      </c>
      <c r="H611" s="14"/>
      <c r="I611" s="14"/>
      <c r="J611" s="14"/>
      <c r="K611" s="14"/>
      <c r="L611" s="14"/>
      <c r="M611" s="14"/>
      <c r="N611" s="53">
        <f t="shared" si="9"/>
        <v>90</v>
      </c>
    </row>
    <row r="612" spans="1:14" x14ac:dyDescent="0.2">
      <c r="A612" s="12" t="s">
        <v>2075</v>
      </c>
      <c r="B612" s="12" t="s">
        <v>2096</v>
      </c>
      <c r="C612" s="12" t="s">
        <v>2114</v>
      </c>
      <c r="E612" s="12">
        <v>1.81</v>
      </c>
      <c r="F612" s="14" t="s">
        <v>27</v>
      </c>
      <c r="G612" s="14" t="s">
        <v>150</v>
      </c>
      <c r="H612" s="14">
        <v>2</v>
      </c>
      <c r="I612" s="14" t="s">
        <v>1661</v>
      </c>
      <c r="J612" s="14"/>
      <c r="K612" s="14"/>
      <c r="L612" s="14"/>
      <c r="M612" s="14"/>
    </row>
    <row r="613" spans="1:14" x14ac:dyDescent="0.2">
      <c r="A613" s="12" t="s">
        <v>2076</v>
      </c>
      <c r="B613" s="12" t="s">
        <v>2097</v>
      </c>
      <c r="C613" s="12" t="s">
        <v>2115</v>
      </c>
      <c r="E613" s="12">
        <v>1.42</v>
      </c>
      <c r="F613" s="14" t="s">
        <v>27</v>
      </c>
      <c r="G613" s="14" t="s">
        <v>150</v>
      </c>
      <c r="H613" s="14"/>
      <c r="I613" s="14"/>
      <c r="J613" s="14"/>
      <c r="K613" s="14"/>
      <c r="L613" s="14"/>
      <c r="M613" s="14"/>
    </row>
    <row r="614" spans="1:14" x14ac:dyDescent="0.2">
      <c r="A614" s="12" t="s">
        <v>2077</v>
      </c>
      <c r="B614" s="12" t="s">
        <v>2098</v>
      </c>
      <c r="C614" s="12" t="s">
        <v>2116</v>
      </c>
      <c r="E614" s="12">
        <v>1.1000000000000001</v>
      </c>
      <c r="F614" s="14" t="s">
        <v>27</v>
      </c>
      <c r="G614" s="14" t="s">
        <v>150</v>
      </c>
      <c r="H614" s="14">
        <v>1</v>
      </c>
      <c r="I614" s="14" t="s">
        <v>1661</v>
      </c>
      <c r="J614" s="14"/>
      <c r="K614" s="14"/>
      <c r="L614" s="14"/>
      <c r="M614" s="14"/>
    </row>
    <row r="615" spans="1:14" x14ac:dyDescent="0.2">
      <c r="A615" s="61" t="s">
        <v>2117</v>
      </c>
      <c r="B615" s="12"/>
      <c r="F615" s="14"/>
      <c r="G615" s="14"/>
      <c r="H615" s="14"/>
      <c r="I615" s="14"/>
      <c r="J615" s="14"/>
      <c r="K615" s="14"/>
      <c r="L615" s="14"/>
      <c r="M615" s="14"/>
    </row>
    <row r="616" spans="1:14" x14ac:dyDescent="0.2">
      <c r="A616" s="12" t="s">
        <v>2118</v>
      </c>
      <c r="B616" s="12" t="s">
        <v>2124</v>
      </c>
      <c r="C616" s="12" t="s">
        <v>2130</v>
      </c>
      <c r="E616" s="12">
        <v>1.35</v>
      </c>
      <c r="F616" s="14">
        <v>52.6</v>
      </c>
      <c r="G616" s="14">
        <v>49.4</v>
      </c>
      <c r="H616" s="14"/>
      <c r="I616" s="14"/>
      <c r="J616" s="14"/>
      <c r="K616" s="14"/>
      <c r="L616" s="14"/>
      <c r="M616" s="14"/>
      <c r="N616" s="13">
        <f t="shared" si="9"/>
        <v>102</v>
      </c>
    </row>
    <row r="617" spans="1:14" x14ac:dyDescent="0.2">
      <c r="A617" s="12" t="s">
        <v>2119</v>
      </c>
      <c r="B617" s="12" t="s">
        <v>2125</v>
      </c>
      <c r="C617" s="12" t="s">
        <v>2131</v>
      </c>
      <c r="E617" s="12">
        <v>2.91</v>
      </c>
      <c r="F617" s="14">
        <v>48.3</v>
      </c>
      <c r="G617" s="14">
        <v>51.7</v>
      </c>
      <c r="H617" s="14">
        <v>2</v>
      </c>
      <c r="I617" s="14" t="s">
        <v>1661</v>
      </c>
      <c r="J617" s="14"/>
      <c r="K617" s="14"/>
      <c r="L617" s="14"/>
      <c r="M617" s="14"/>
      <c r="N617" s="13">
        <f t="shared" si="9"/>
        <v>102</v>
      </c>
    </row>
    <row r="618" spans="1:14" x14ac:dyDescent="0.2">
      <c r="A618" s="12" t="s">
        <v>2120</v>
      </c>
      <c r="B618" s="12" t="s">
        <v>2126</v>
      </c>
      <c r="C618" s="12" t="s">
        <v>2132</v>
      </c>
      <c r="E618" s="12">
        <v>1.81</v>
      </c>
      <c r="F618" s="14">
        <v>100</v>
      </c>
      <c r="G618" s="14" t="s">
        <v>27</v>
      </c>
      <c r="H618" s="14"/>
      <c r="I618" s="14"/>
      <c r="J618" s="14"/>
      <c r="K618" s="14"/>
      <c r="L618" s="14"/>
      <c r="M618" s="14"/>
      <c r="N618" s="13">
        <f t="shared" si="9"/>
        <v>100</v>
      </c>
    </row>
    <row r="619" spans="1:14" x14ac:dyDescent="0.2">
      <c r="A619" s="12" t="s">
        <v>2121</v>
      </c>
      <c r="B619" s="12" t="s">
        <v>2127</v>
      </c>
      <c r="C619" s="12" t="s">
        <v>2116</v>
      </c>
      <c r="E619" s="12">
        <v>3.47</v>
      </c>
      <c r="F619" s="14">
        <v>100</v>
      </c>
      <c r="G619" s="14" t="s">
        <v>27</v>
      </c>
      <c r="H619" s="14"/>
      <c r="I619" s="14"/>
      <c r="J619" s="14"/>
      <c r="K619" s="14"/>
      <c r="L619" s="14"/>
      <c r="M619" s="14"/>
      <c r="N619" s="13">
        <f t="shared" si="9"/>
        <v>100</v>
      </c>
    </row>
    <row r="620" spans="1:14" x14ac:dyDescent="0.2">
      <c r="A620" s="12" t="s">
        <v>2122</v>
      </c>
      <c r="B620" s="12" t="s">
        <v>2128</v>
      </c>
      <c r="C620" s="12" t="s">
        <v>2133</v>
      </c>
      <c r="E620" s="12">
        <v>3.77</v>
      </c>
      <c r="F620" s="14">
        <v>100</v>
      </c>
      <c r="G620" s="14" t="s">
        <v>27</v>
      </c>
      <c r="H620" s="14"/>
      <c r="I620" s="14"/>
      <c r="J620" s="14"/>
      <c r="K620" s="14"/>
      <c r="L620" s="14"/>
      <c r="M620" s="14"/>
      <c r="N620" s="13">
        <f t="shared" si="9"/>
        <v>100</v>
      </c>
    </row>
    <row r="621" spans="1:14" x14ac:dyDescent="0.2">
      <c r="A621" s="12" t="s">
        <v>2123</v>
      </c>
      <c r="B621" s="12" t="s">
        <v>2129</v>
      </c>
      <c r="C621" s="12" t="s">
        <v>2134</v>
      </c>
      <c r="E621" s="12">
        <v>3.1</v>
      </c>
      <c r="F621" s="14">
        <v>100</v>
      </c>
      <c r="G621" s="14" t="s">
        <v>27</v>
      </c>
      <c r="H621" s="14"/>
      <c r="I621" s="14"/>
      <c r="J621" s="14"/>
      <c r="K621" s="14"/>
      <c r="L621" s="14"/>
      <c r="M621" s="14"/>
      <c r="N621" s="13">
        <f t="shared" si="9"/>
        <v>100</v>
      </c>
    </row>
    <row r="622" spans="1:14" x14ac:dyDescent="0.2">
      <c r="A622" s="61" t="s">
        <v>2135</v>
      </c>
      <c r="B622" s="12"/>
      <c r="F622" s="14"/>
      <c r="G622" s="14"/>
      <c r="H622" s="14"/>
      <c r="I622" s="14"/>
      <c r="J622" s="14"/>
      <c r="K622" s="14"/>
      <c r="L622" s="14"/>
      <c r="M622" s="14"/>
    </row>
    <row r="623" spans="1:14" x14ac:dyDescent="0.2">
      <c r="A623" s="12" t="s">
        <v>2136</v>
      </c>
      <c r="B623" s="12" t="s">
        <v>2143</v>
      </c>
      <c r="C623" s="12" t="s">
        <v>2149</v>
      </c>
      <c r="E623" s="12">
        <v>1.34</v>
      </c>
      <c r="F623" s="14">
        <v>54.6</v>
      </c>
      <c r="G623" s="14">
        <v>45.4</v>
      </c>
      <c r="H623" s="14">
        <v>1</v>
      </c>
      <c r="I623" s="14" t="s">
        <v>1661</v>
      </c>
      <c r="J623" s="14"/>
      <c r="K623" s="14"/>
      <c r="L623" s="14"/>
      <c r="M623" s="14"/>
      <c r="N623" s="13">
        <f t="shared" si="9"/>
        <v>101</v>
      </c>
    </row>
    <row r="624" spans="1:14" x14ac:dyDescent="0.2">
      <c r="A624" s="12" t="s">
        <v>2137</v>
      </c>
      <c r="B624" s="12" t="s">
        <v>2144</v>
      </c>
      <c r="C624" s="12" t="s">
        <v>2150</v>
      </c>
      <c r="E624" s="12">
        <v>0.6</v>
      </c>
      <c r="F624" s="14">
        <v>30</v>
      </c>
      <c r="G624" s="14">
        <v>70</v>
      </c>
      <c r="H624" s="14"/>
      <c r="I624" s="14"/>
      <c r="J624" s="14"/>
      <c r="K624" s="14"/>
      <c r="L624" s="14"/>
      <c r="M624" s="14"/>
      <c r="N624" s="13">
        <f t="shared" si="9"/>
        <v>100</v>
      </c>
    </row>
    <row r="625" spans="1:14" x14ac:dyDescent="0.2">
      <c r="A625" s="12" t="s">
        <v>2138</v>
      </c>
      <c r="B625" s="12" t="s">
        <v>2145</v>
      </c>
      <c r="C625" s="12" t="s">
        <v>2151</v>
      </c>
      <c r="E625" s="12">
        <v>1.74</v>
      </c>
      <c r="F625" s="14">
        <v>100</v>
      </c>
      <c r="G625" s="14" t="s">
        <v>27</v>
      </c>
      <c r="H625" s="14"/>
      <c r="I625" s="14"/>
      <c r="J625" s="14"/>
      <c r="K625" s="14"/>
      <c r="L625" s="14"/>
      <c r="M625" s="14"/>
      <c r="N625" s="13">
        <f t="shared" si="9"/>
        <v>100</v>
      </c>
    </row>
    <row r="626" spans="1:14" x14ac:dyDescent="0.2">
      <c r="A626" s="12" t="s">
        <v>2139</v>
      </c>
      <c r="B626" s="12" t="s">
        <v>2146</v>
      </c>
      <c r="C626" s="12" t="s">
        <v>2152</v>
      </c>
      <c r="E626" s="12">
        <v>1.39</v>
      </c>
      <c r="F626" s="14">
        <v>100</v>
      </c>
      <c r="G626" s="14" t="s">
        <v>27</v>
      </c>
      <c r="H626" s="14"/>
      <c r="I626" s="14"/>
      <c r="J626" s="14"/>
      <c r="K626" s="14"/>
      <c r="L626" s="14"/>
      <c r="M626" s="14"/>
      <c r="N626" s="13">
        <f t="shared" si="9"/>
        <v>100</v>
      </c>
    </row>
    <row r="627" spans="1:14" x14ac:dyDescent="0.2">
      <c r="A627" s="12" t="s">
        <v>2140</v>
      </c>
      <c r="B627" s="12" t="s">
        <v>2147</v>
      </c>
      <c r="C627" s="12" t="s">
        <v>2152</v>
      </c>
      <c r="E627" s="12">
        <v>1.23</v>
      </c>
      <c r="F627" s="14">
        <v>67</v>
      </c>
      <c r="G627" s="14">
        <v>33</v>
      </c>
      <c r="H627" s="14"/>
      <c r="I627" s="14"/>
      <c r="J627" s="14"/>
      <c r="K627" s="14"/>
      <c r="L627" s="14"/>
      <c r="M627" s="14"/>
      <c r="N627" s="13">
        <f t="shared" si="9"/>
        <v>100</v>
      </c>
    </row>
    <row r="628" spans="1:14" x14ac:dyDescent="0.2">
      <c r="A628" s="12" t="s">
        <v>2141</v>
      </c>
      <c r="B628" s="12" t="s">
        <v>2148</v>
      </c>
      <c r="C628" s="12" t="s">
        <v>2153</v>
      </c>
      <c r="E628" s="12">
        <v>0.9</v>
      </c>
      <c r="F628" s="14">
        <v>47.4</v>
      </c>
      <c r="G628" s="14">
        <v>52.6</v>
      </c>
      <c r="H628" s="14">
        <v>1</v>
      </c>
      <c r="I628" s="14" t="s">
        <v>1661</v>
      </c>
      <c r="J628" s="14"/>
      <c r="K628" s="14"/>
      <c r="L628" s="14"/>
      <c r="M628" s="14"/>
      <c r="N628" s="13">
        <f t="shared" si="9"/>
        <v>101</v>
      </c>
    </row>
    <row r="629" spans="1:14" x14ac:dyDescent="0.2">
      <c r="A629" s="12" t="s">
        <v>2142</v>
      </c>
      <c r="B629" s="12" t="s">
        <v>2148</v>
      </c>
      <c r="C629" s="12" t="s">
        <v>2153</v>
      </c>
      <c r="E629" s="12">
        <v>0.77</v>
      </c>
      <c r="F629" s="14">
        <v>50</v>
      </c>
      <c r="G629" s="14">
        <v>50</v>
      </c>
      <c r="H629" s="14"/>
      <c r="I629" s="14"/>
      <c r="J629" s="14"/>
      <c r="K629" s="14"/>
      <c r="L629" s="14"/>
      <c r="M629" s="14"/>
      <c r="N629" s="13">
        <f t="shared" si="9"/>
        <v>100</v>
      </c>
    </row>
    <row r="630" spans="1:14" x14ac:dyDescent="0.2">
      <c r="A630" s="12" t="s">
        <v>2154</v>
      </c>
      <c r="B630" s="12" t="s">
        <v>2167</v>
      </c>
      <c r="C630" s="12" t="s">
        <v>2178</v>
      </c>
      <c r="E630" s="12">
        <v>1.07</v>
      </c>
      <c r="F630" s="14">
        <v>32.799999999999997</v>
      </c>
      <c r="G630" s="14">
        <v>67.2</v>
      </c>
      <c r="H630" s="14">
        <v>3</v>
      </c>
      <c r="I630" s="14" t="s">
        <v>1661</v>
      </c>
      <c r="J630" s="14"/>
      <c r="K630" s="14"/>
      <c r="L630" s="14"/>
      <c r="M630" s="14"/>
      <c r="N630" s="53">
        <f t="shared" si="9"/>
        <v>103</v>
      </c>
    </row>
    <row r="631" spans="1:14" x14ac:dyDescent="0.2">
      <c r="A631" s="12" t="s">
        <v>2155</v>
      </c>
      <c r="B631" s="12" t="s">
        <v>2168</v>
      </c>
      <c r="C631" s="12" t="s">
        <v>2179</v>
      </c>
      <c r="E631" s="12">
        <v>0.88</v>
      </c>
      <c r="F631" s="14">
        <v>56.2</v>
      </c>
      <c r="G631" s="14">
        <v>43.8</v>
      </c>
      <c r="H631" s="14">
        <v>0.5</v>
      </c>
      <c r="I631" s="14" t="s">
        <v>1661</v>
      </c>
      <c r="J631" s="14"/>
      <c r="K631" s="14"/>
      <c r="L631" s="14"/>
      <c r="M631" s="14"/>
      <c r="N631" s="13">
        <f t="shared" si="9"/>
        <v>100.5</v>
      </c>
    </row>
    <row r="632" spans="1:14" x14ac:dyDescent="0.2">
      <c r="A632" s="12" t="s">
        <v>2156</v>
      </c>
      <c r="B632" s="12" t="s">
        <v>2169</v>
      </c>
      <c r="C632" s="12" t="s">
        <v>2180</v>
      </c>
      <c r="E632" s="12">
        <v>1.07</v>
      </c>
      <c r="F632" s="14">
        <v>55</v>
      </c>
      <c r="G632" s="14">
        <v>45</v>
      </c>
      <c r="H632" s="14"/>
      <c r="I632" s="14"/>
      <c r="J632" s="14"/>
      <c r="K632" s="14"/>
      <c r="L632" s="14"/>
      <c r="M632" s="14"/>
      <c r="N632" s="13">
        <f t="shared" si="9"/>
        <v>100</v>
      </c>
    </row>
    <row r="633" spans="1:14" x14ac:dyDescent="0.2">
      <c r="A633" s="12" t="s">
        <v>2157</v>
      </c>
      <c r="B633" s="12" t="s">
        <v>2169</v>
      </c>
      <c r="C633" s="12" t="s">
        <v>2180</v>
      </c>
      <c r="E633" s="12">
        <v>1.1000000000000001</v>
      </c>
      <c r="F633" s="14">
        <v>62</v>
      </c>
      <c r="G633" s="14">
        <v>38</v>
      </c>
      <c r="H633" s="14"/>
      <c r="I633" s="14"/>
      <c r="J633" s="14"/>
      <c r="K633" s="14"/>
      <c r="L633" s="14"/>
      <c r="M633" s="14"/>
      <c r="N633" s="13">
        <f t="shared" si="9"/>
        <v>100</v>
      </c>
    </row>
    <row r="634" spans="1:14" x14ac:dyDescent="0.2">
      <c r="A634" s="12" t="s">
        <v>2158</v>
      </c>
      <c r="B634" s="12" t="s">
        <v>2170</v>
      </c>
      <c r="C634" s="12" t="s">
        <v>2181</v>
      </c>
      <c r="E634" s="12">
        <v>0.71</v>
      </c>
      <c r="F634" s="14" t="s">
        <v>27</v>
      </c>
      <c r="G634" s="14" t="s">
        <v>150</v>
      </c>
      <c r="H634" s="14">
        <v>6</v>
      </c>
      <c r="I634" s="14" t="s">
        <v>1661</v>
      </c>
      <c r="J634" s="14"/>
      <c r="K634" s="14"/>
      <c r="L634" s="14"/>
      <c r="M634" s="14"/>
    </row>
    <row r="635" spans="1:14" x14ac:dyDescent="0.2">
      <c r="A635" s="12" t="s">
        <v>2159</v>
      </c>
      <c r="B635" s="12" t="s">
        <v>2171</v>
      </c>
      <c r="C635" s="12" t="s">
        <v>2182</v>
      </c>
      <c r="E635" s="12">
        <v>0.91</v>
      </c>
      <c r="F635" s="14">
        <v>100</v>
      </c>
      <c r="G635" s="14" t="s">
        <v>27</v>
      </c>
      <c r="H635" s="14"/>
      <c r="I635" s="14"/>
      <c r="J635" s="14"/>
      <c r="K635" s="14"/>
      <c r="L635" s="14"/>
      <c r="M635" s="14"/>
      <c r="N635" s="13">
        <f t="shared" si="9"/>
        <v>100</v>
      </c>
    </row>
    <row r="636" spans="1:14" x14ac:dyDescent="0.2">
      <c r="A636" s="12" t="s">
        <v>2160</v>
      </c>
      <c r="B636" s="12" t="s">
        <v>2172</v>
      </c>
      <c r="C636" s="12" t="s">
        <v>2183</v>
      </c>
      <c r="E636" s="12">
        <v>2.68</v>
      </c>
      <c r="F636" s="14">
        <v>100</v>
      </c>
      <c r="G636" s="14" t="s">
        <v>27</v>
      </c>
      <c r="H636" s="14"/>
      <c r="I636" s="14"/>
      <c r="J636" s="14"/>
      <c r="K636" s="14"/>
      <c r="L636" s="14"/>
      <c r="M636" s="14"/>
      <c r="N636" s="13">
        <f t="shared" si="9"/>
        <v>100</v>
      </c>
    </row>
    <row r="637" spans="1:14" x14ac:dyDescent="0.2">
      <c r="A637" s="12" t="s">
        <v>2161</v>
      </c>
      <c r="B637" s="12" t="s">
        <v>2173</v>
      </c>
      <c r="C637" s="12" t="s">
        <v>2184</v>
      </c>
      <c r="E637" s="12">
        <v>1.05</v>
      </c>
      <c r="F637" s="14">
        <v>47.2</v>
      </c>
      <c r="G637" s="14">
        <v>52.8</v>
      </c>
      <c r="H637" s="14">
        <v>1</v>
      </c>
      <c r="I637" s="14" t="s">
        <v>1661</v>
      </c>
      <c r="J637" s="14"/>
      <c r="K637" s="14"/>
      <c r="L637" s="14"/>
      <c r="M637" s="14"/>
      <c r="N637" s="13">
        <f t="shared" si="9"/>
        <v>101</v>
      </c>
    </row>
    <row r="638" spans="1:14" x14ac:dyDescent="0.2">
      <c r="A638" s="12" t="s">
        <v>2162</v>
      </c>
      <c r="B638" s="12" t="s">
        <v>2174</v>
      </c>
      <c r="C638" s="12" t="s">
        <v>2185</v>
      </c>
      <c r="E638" s="12">
        <v>1.8</v>
      </c>
      <c r="F638" s="14">
        <v>83</v>
      </c>
      <c r="G638" s="14">
        <v>17</v>
      </c>
      <c r="H638" s="14"/>
      <c r="I638" s="14"/>
      <c r="J638" s="14"/>
      <c r="K638" s="14"/>
      <c r="L638" s="14"/>
      <c r="M638" s="14"/>
      <c r="N638" s="13">
        <f t="shared" si="9"/>
        <v>100</v>
      </c>
    </row>
    <row r="639" spans="1:14" x14ac:dyDescent="0.2">
      <c r="A639" s="12" t="s">
        <v>2163</v>
      </c>
      <c r="B639" s="12" t="s">
        <v>2175</v>
      </c>
      <c r="C639" s="12" t="s">
        <v>2186</v>
      </c>
      <c r="E639" s="12">
        <v>0.62</v>
      </c>
      <c r="F639" s="14" t="s">
        <v>27</v>
      </c>
      <c r="G639" s="14" t="s">
        <v>150</v>
      </c>
      <c r="H639" s="14"/>
      <c r="I639" s="14"/>
      <c r="J639" s="14"/>
      <c r="K639" s="14"/>
      <c r="L639" s="14"/>
      <c r="M639" s="14"/>
    </row>
    <row r="640" spans="1:14" x14ac:dyDescent="0.2">
      <c r="A640" s="12" t="s">
        <v>2164</v>
      </c>
      <c r="B640" s="12" t="s">
        <v>2176</v>
      </c>
      <c r="C640" s="12" t="s">
        <v>2187</v>
      </c>
      <c r="E640" s="12">
        <v>0.75</v>
      </c>
      <c r="F640" s="14">
        <v>45.9</v>
      </c>
      <c r="G640" s="14">
        <v>54.1</v>
      </c>
      <c r="H640" s="14"/>
      <c r="I640" s="14"/>
      <c r="J640" s="14"/>
      <c r="K640" s="14"/>
      <c r="L640" s="14"/>
      <c r="M640" s="14"/>
      <c r="N640" s="13">
        <f t="shared" si="9"/>
        <v>100</v>
      </c>
    </row>
    <row r="641" spans="1:14" x14ac:dyDescent="0.2">
      <c r="A641" s="12" t="s">
        <v>2165</v>
      </c>
      <c r="B641" s="12" t="s">
        <v>2177</v>
      </c>
      <c r="C641" s="12" t="s">
        <v>2188</v>
      </c>
      <c r="E641" s="12">
        <v>3.33</v>
      </c>
      <c r="F641" s="14">
        <v>100</v>
      </c>
      <c r="G641" s="14" t="s">
        <v>27</v>
      </c>
      <c r="H641" s="14"/>
      <c r="I641" s="14"/>
      <c r="J641" s="14"/>
      <c r="K641" s="14"/>
      <c r="L641" s="14"/>
      <c r="M641" s="14"/>
      <c r="N641" s="13">
        <f t="shared" si="9"/>
        <v>100</v>
      </c>
    </row>
    <row r="642" spans="1:14" x14ac:dyDescent="0.2">
      <c r="A642" s="61" t="s">
        <v>2189</v>
      </c>
      <c r="B642" s="12"/>
      <c r="F642" s="14"/>
      <c r="G642" s="14"/>
      <c r="H642" s="14"/>
      <c r="I642" s="14"/>
      <c r="J642" s="14"/>
      <c r="K642" s="14"/>
      <c r="L642" s="14"/>
      <c r="M642" s="14"/>
    </row>
    <row r="643" spans="1:14" x14ac:dyDescent="0.2">
      <c r="A643" s="12" t="s">
        <v>2166</v>
      </c>
      <c r="B643" s="12" t="s">
        <v>2207</v>
      </c>
      <c r="C643" s="12" t="s">
        <v>2223</v>
      </c>
      <c r="E643" s="12">
        <v>2.19</v>
      </c>
      <c r="F643" s="14">
        <v>100</v>
      </c>
      <c r="G643" s="14" t="s">
        <v>27</v>
      </c>
      <c r="H643" s="14"/>
      <c r="I643" s="14"/>
      <c r="J643" s="14"/>
      <c r="K643" s="14"/>
      <c r="L643" s="14"/>
      <c r="M643" s="14"/>
      <c r="N643" s="13">
        <f t="shared" si="9"/>
        <v>100</v>
      </c>
    </row>
    <row r="644" spans="1:14" x14ac:dyDescent="0.2">
      <c r="A644" s="12" t="s">
        <v>2190</v>
      </c>
      <c r="B644" s="12" t="s">
        <v>2208</v>
      </c>
      <c r="C644" s="12" t="s">
        <v>198</v>
      </c>
      <c r="E644" s="12">
        <v>1.07</v>
      </c>
      <c r="F644" s="14" t="s">
        <v>27</v>
      </c>
      <c r="G644" s="14" t="s">
        <v>150</v>
      </c>
      <c r="H644" s="14">
        <v>2</v>
      </c>
      <c r="I644" s="14"/>
      <c r="J644" s="14"/>
      <c r="K644" s="14"/>
      <c r="L644" s="14"/>
      <c r="M644" s="14"/>
    </row>
    <row r="645" spans="1:14" x14ac:dyDescent="0.2">
      <c r="A645" s="12" t="s">
        <v>2191</v>
      </c>
      <c r="B645" s="12" t="s">
        <v>2209</v>
      </c>
      <c r="C645" s="12" t="s">
        <v>198</v>
      </c>
      <c r="E645" s="12">
        <v>0.76</v>
      </c>
      <c r="F645" s="14" t="s">
        <v>27</v>
      </c>
      <c r="G645" s="14" t="s">
        <v>150</v>
      </c>
      <c r="H645" s="14">
        <v>1</v>
      </c>
      <c r="I645" s="14"/>
      <c r="J645" s="14"/>
      <c r="K645" s="14"/>
      <c r="L645" s="14"/>
      <c r="M645" s="14"/>
    </row>
    <row r="646" spans="1:14" x14ac:dyDescent="0.2">
      <c r="A646" s="12" t="s">
        <v>2192</v>
      </c>
      <c r="B646" s="12" t="s">
        <v>2210</v>
      </c>
      <c r="C646" s="12" t="s">
        <v>2224</v>
      </c>
      <c r="E646" s="12">
        <v>1.45</v>
      </c>
      <c r="F646" s="14">
        <v>100</v>
      </c>
      <c r="G646" s="14" t="s">
        <v>27</v>
      </c>
      <c r="H646" s="14"/>
      <c r="I646" s="14"/>
      <c r="J646" s="14"/>
      <c r="K646" s="14"/>
      <c r="L646" s="14"/>
      <c r="M646" s="14"/>
      <c r="N646" s="13">
        <f t="shared" si="9"/>
        <v>100</v>
      </c>
    </row>
    <row r="647" spans="1:14" x14ac:dyDescent="0.2">
      <c r="A647" s="12" t="s">
        <v>2193</v>
      </c>
      <c r="B647" s="12" t="s">
        <v>2211</v>
      </c>
      <c r="C647" s="12" t="s">
        <v>198</v>
      </c>
      <c r="E647" s="12">
        <v>2.67</v>
      </c>
      <c r="F647" s="14">
        <v>100</v>
      </c>
      <c r="G647" s="14" t="s">
        <v>27</v>
      </c>
      <c r="H647" s="14"/>
      <c r="I647" s="14"/>
      <c r="J647" s="14"/>
      <c r="K647" s="14"/>
      <c r="L647" s="14"/>
      <c r="M647" s="14"/>
      <c r="N647" s="13">
        <f t="shared" si="9"/>
        <v>100</v>
      </c>
    </row>
    <row r="648" spans="1:14" x14ac:dyDescent="0.2">
      <c r="A648" s="12" t="s">
        <v>2194</v>
      </c>
      <c r="B648" s="12" t="s">
        <v>2212</v>
      </c>
      <c r="C648" s="12" t="s">
        <v>3</v>
      </c>
      <c r="E648" s="12">
        <v>1.73</v>
      </c>
      <c r="F648" s="14">
        <v>23.8</v>
      </c>
      <c r="G648" s="14">
        <v>76.2</v>
      </c>
      <c r="H648" s="14">
        <v>17</v>
      </c>
      <c r="I648" s="14" t="s">
        <v>1661</v>
      </c>
      <c r="J648" s="14"/>
      <c r="K648" s="14"/>
      <c r="L648" s="14"/>
      <c r="M648" s="14"/>
      <c r="N648" s="53">
        <f t="shared" si="9"/>
        <v>117</v>
      </c>
    </row>
    <row r="649" spans="1:14" x14ac:dyDescent="0.2">
      <c r="A649" s="12" t="s">
        <v>2195</v>
      </c>
      <c r="B649" s="12" t="s">
        <v>2213</v>
      </c>
      <c r="C649" s="12" t="s">
        <v>2225</v>
      </c>
      <c r="E649" s="12">
        <v>1.05</v>
      </c>
      <c r="F649" s="14">
        <v>69.900000000000006</v>
      </c>
      <c r="G649" s="14">
        <v>30.1</v>
      </c>
      <c r="H649" s="14"/>
      <c r="I649" s="14">
        <v>1</v>
      </c>
      <c r="J649" s="14"/>
      <c r="K649" s="14"/>
      <c r="L649" s="14"/>
      <c r="M649" s="14"/>
      <c r="N649" s="13">
        <f t="shared" si="9"/>
        <v>101</v>
      </c>
    </row>
    <row r="650" spans="1:14" x14ac:dyDescent="0.2">
      <c r="A650" s="12" t="s">
        <v>2196</v>
      </c>
      <c r="B650" s="12" t="s">
        <v>2214</v>
      </c>
      <c r="C650" s="12" t="s">
        <v>198</v>
      </c>
      <c r="E650" s="12">
        <v>1</v>
      </c>
      <c r="F650" s="14">
        <v>25</v>
      </c>
      <c r="G650" s="14">
        <v>75</v>
      </c>
      <c r="H650" s="14">
        <v>4</v>
      </c>
      <c r="I650" s="14">
        <v>1</v>
      </c>
      <c r="J650" s="14"/>
      <c r="K650" s="14"/>
      <c r="L650" s="14"/>
      <c r="M650" s="14"/>
      <c r="N650" s="53">
        <f t="shared" si="9"/>
        <v>105</v>
      </c>
    </row>
    <row r="651" spans="1:14" x14ac:dyDescent="0.2">
      <c r="A651" s="12" t="s">
        <v>2197</v>
      </c>
      <c r="B651" s="12" t="s">
        <v>2215</v>
      </c>
      <c r="C651" s="12" t="s">
        <v>2226</v>
      </c>
      <c r="E651" s="12">
        <v>1.38</v>
      </c>
      <c r="F651" s="14">
        <v>34.700000000000003</v>
      </c>
      <c r="G651" s="14">
        <v>65.3</v>
      </c>
      <c r="H651" s="14">
        <v>3</v>
      </c>
      <c r="I651" s="14">
        <v>2</v>
      </c>
      <c r="J651" s="14"/>
      <c r="K651" s="14"/>
      <c r="L651" s="14"/>
      <c r="M651" s="14"/>
      <c r="N651" s="53">
        <f t="shared" si="9"/>
        <v>105</v>
      </c>
    </row>
    <row r="652" spans="1:14" x14ac:dyDescent="0.2">
      <c r="A652" s="12" t="s">
        <v>2198</v>
      </c>
      <c r="B652" s="12" t="s">
        <v>2215</v>
      </c>
      <c r="C652" s="12" t="s">
        <v>2226</v>
      </c>
      <c r="E652" s="12">
        <v>1.25</v>
      </c>
      <c r="F652" s="14">
        <v>40.5</v>
      </c>
      <c r="G652" s="14">
        <v>59.5</v>
      </c>
      <c r="H652" s="14"/>
      <c r="I652" s="14"/>
      <c r="J652" s="14"/>
      <c r="K652" s="14"/>
      <c r="L652" s="14"/>
      <c r="M652" s="14"/>
      <c r="N652" s="13">
        <f t="shared" si="9"/>
        <v>100</v>
      </c>
    </row>
    <row r="653" spans="1:14" x14ac:dyDescent="0.2">
      <c r="A653" s="12" t="s">
        <v>2199</v>
      </c>
      <c r="B653" s="12" t="s">
        <v>2216</v>
      </c>
      <c r="C653" s="12" t="s">
        <v>2227</v>
      </c>
      <c r="E653" s="12">
        <v>1.52</v>
      </c>
      <c r="F653" s="14">
        <v>68.7</v>
      </c>
      <c r="G653" s="14">
        <v>31.3</v>
      </c>
      <c r="H653" s="14">
        <v>3</v>
      </c>
      <c r="I653" s="14" t="s">
        <v>1661</v>
      </c>
      <c r="J653" s="14"/>
      <c r="K653" s="14"/>
      <c r="L653" s="14"/>
      <c r="M653" s="14"/>
      <c r="N653" s="53">
        <f t="shared" si="9"/>
        <v>103</v>
      </c>
    </row>
    <row r="654" spans="1:14" x14ac:dyDescent="0.2">
      <c r="A654" s="12" t="s">
        <v>2200</v>
      </c>
      <c r="B654" s="12" t="s">
        <v>2217</v>
      </c>
      <c r="C654" s="12" t="s">
        <v>2228</v>
      </c>
      <c r="E654" s="12">
        <v>1.25</v>
      </c>
      <c r="F654" s="14" t="s">
        <v>27</v>
      </c>
      <c r="G654" s="14" t="s">
        <v>150</v>
      </c>
      <c r="H654" s="14"/>
      <c r="I654" s="14"/>
      <c r="J654" s="14"/>
      <c r="K654" s="14"/>
      <c r="L654" s="14"/>
      <c r="M654" s="14"/>
    </row>
    <row r="655" spans="1:14" x14ac:dyDescent="0.2">
      <c r="A655" s="12" t="s">
        <v>2201</v>
      </c>
      <c r="B655" s="12" t="s">
        <v>2218</v>
      </c>
      <c r="C655" s="12" t="s">
        <v>2</v>
      </c>
      <c r="E655" s="12">
        <v>1.55</v>
      </c>
      <c r="F655" s="14">
        <v>57.5</v>
      </c>
      <c r="G655" s="14">
        <v>42.5</v>
      </c>
      <c r="H655" s="14">
        <v>0.5</v>
      </c>
      <c r="I655" s="14"/>
      <c r="J655" s="14"/>
      <c r="K655" s="14"/>
      <c r="L655" s="14"/>
      <c r="M655" s="14"/>
      <c r="N655" s="13">
        <f t="shared" si="9"/>
        <v>100.5</v>
      </c>
    </row>
    <row r="656" spans="1:14" x14ac:dyDescent="0.2">
      <c r="A656" s="12" t="s">
        <v>2202</v>
      </c>
      <c r="B656" s="12" t="s">
        <v>2219</v>
      </c>
      <c r="C656" s="12" t="s">
        <v>2229</v>
      </c>
      <c r="E656" s="12">
        <v>1.1299999999999999</v>
      </c>
      <c r="F656" s="14">
        <v>58.8</v>
      </c>
      <c r="G656" s="14">
        <v>41.2</v>
      </c>
      <c r="H656" s="14">
        <v>8</v>
      </c>
      <c r="I656" s="14" t="s">
        <v>1661</v>
      </c>
      <c r="J656" s="14"/>
      <c r="K656" s="14"/>
      <c r="L656" s="14"/>
      <c r="M656" s="14"/>
      <c r="N656" s="53">
        <f t="shared" si="9"/>
        <v>108</v>
      </c>
    </row>
    <row r="657" spans="1:14" x14ac:dyDescent="0.2">
      <c r="A657" s="12" t="s">
        <v>2203</v>
      </c>
      <c r="B657" s="12" t="s">
        <v>2220</v>
      </c>
      <c r="C657" s="12" t="s">
        <v>83</v>
      </c>
      <c r="E657" s="12">
        <v>1.58</v>
      </c>
      <c r="F657" s="14">
        <v>50.3</v>
      </c>
      <c r="G657" s="14">
        <v>49.7</v>
      </c>
      <c r="H657" s="14"/>
      <c r="I657" s="14">
        <v>2</v>
      </c>
      <c r="J657" s="14"/>
      <c r="K657" s="14"/>
      <c r="L657" s="14"/>
      <c r="M657" s="14"/>
      <c r="N657" s="13">
        <f t="shared" si="9"/>
        <v>102</v>
      </c>
    </row>
    <row r="658" spans="1:14" x14ac:dyDescent="0.2">
      <c r="A658" s="12" t="s">
        <v>2204</v>
      </c>
      <c r="B658" s="12" t="s">
        <v>2221</v>
      </c>
      <c r="C658" s="12" t="s">
        <v>2230</v>
      </c>
      <c r="E658" s="12">
        <v>0.7</v>
      </c>
      <c r="F658" s="14">
        <v>78.099999999999994</v>
      </c>
      <c r="G658" s="14">
        <v>21.9</v>
      </c>
      <c r="H658" s="14">
        <v>0.5</v>
      </c>
      <c r="I658" s="14"/>
      <c r="J658" s="14"/>
      <c r="K658" s="14"/>
      <c r="L658" s="14"/>
      <c r="M658" s="14"/>
      <c r="N658" s="13">
        <f t="shared" si="9"/>
        <v>100.5</v>
      </c>
    </row>
    <row r="659" spans="1:14" x14ac:dyDescent="0.2">
      <c r="A659" s="12" t="s">
        <v>2205</v>
      </c>
      <c r="B659" s="12" t="s">
        <v>2222</v>
      </c>
      <c r="C659" s="12" t="s">
        <v>1777</v>
      </c>
      <c r="E659" s="12">
        <v>1.33</v>
      </c>
      <c r="F659" s="14">
        <v>100</v>
      </c>
      <c r="G659" s="14" t="s">
        <v>27</v>
      </c>
      <c r="H659" s="14"/>
      <c r="I659" s="14"/>
      <c r="J659" s="14"/>
      <c r="K659" s="14"/>
      <c r="L659" s="14"/>
      <c r="M659" s="14"/>
      <c r="N659" s="13">
        <f t="shared" si="9"/>
        <v>100</v>
      </c>
    </row>
    <row r="660" spans="1:14" x14ac:dyDescent="0.2">
      <c r="A660" s="61" t="s">
        <v>2231</v>
      </c>
      <c r="B660" s="12"/>
      <c r="F660" s="14"/>
      <c r="G660" s="14"/>
      <c r="H660" s="14"/>
      <c r="I660" s="14"/>
      <c r="J660" s="14"/>
      <c r="K660" s="14"/>
      <c r="L660" s="14"/>
      <c r="M660" s="14"/>
    </row>
    <row r="661" spans="1:14" x14ac:dyDescent="0.2">
      <c r="A661" s="12" t="s">
        <v>2206</v>
      </c>
      <c r="B661" s="12" t="s">
        <v>2234</v>
      </c>
      <c r="C661" s="12" t="s">
        <v>2237</v>
      </c>
      <c r="E661" s="12">
        <v>2.67</v>
      </c>
      <c r="F661" s="14">
        <v>100</v>
      </c>
      <c r="G661" s="14"/>
      <c r="H661" s="14"/>
      <c r="I661" s="14"/>
      <c r="J661" s="14"/>
      <c r="K661" s="14"/>
      <c r="L661" s="14"/>
      <c r="M661" s="14"/>
      <c r="N661" s="13">
        <f t="shared" si="9"/>
        <v>100</v>
      </c>
    </row>
    <row r="662" spans="1:14" x14ac:dyDescent="0.2">
      <c r="A662" s="12" t="s">
        <v>2232</v>
      </c>
      <c r="B662" s="12" t="s">
        <v>2235</v>
      </c>
      <c r="C662" s="12" t="s">
        <v>2237</v>
      </c>
      <c r="E662" s="12">
        <v>1.95</v>
      </c>
      <c r="F662" s="14">
        <v>100</v>
      </c>
      <c r="G662" s="14"/>
      <c r="H662" s="14"/>
      <c r="I662" s="14"/>
      <c r="J662" s="14"/>
      <c r="K662" s="14"/>
      <c r="L662" s="14"/>
      <c r="M662" s="14"/>
      <c r="N662" s="13">
        <f t="shared" ref="N662:N725" si="10">SUM(F662:M662)</f>
        <v>100</v>
      </c>
    </row>
    <row r="663" spans="1:14" x14ac:dyDescent="0.2">
      <c r="A663" s="12" t="s">
        <v>2233</v>
      </c>
      <c r="B663" s="12" t="s">
        <v>2236</v>
      </c>
      <c r="C663" s="12" t="s">
        <v>198</v>
      </c>
      <c r="E663" s="12">
        <v>2.5299999999999998</v>
      </c>
      <c r="F663" s="14">
        <v>100</v>
      </c>
      <c r="G663" s="14"/>
      <c r="H663" s="14"/>
      <c r="I663" s="14"/>
      <c r="J663" s="14"/>
      <c r="K663" s="14"/>
      <c r="L663" s="14"/>
      <c r="M663" s="14"/>
      <c r="N663" s="13">
        <f t="shared" si="10"/>
        <v>100</v>
      </c>
    </row>
    <row r="664" spans="1:14" x14ac:dyDescent="0.2">
      <c r="A664" s="61" t="s">
        <v>2238</v>
      </c>
      <c r="B664" s="12"/>
      <c r="F664" s="14"/>
      <c r="G664" s="14"/>
      <c r="H664" s="14"/>
      <c r="I664" s="14"/>
      <c r="J664" s="14"/>
      <c r="K664" s="14"/>
      <c r="L664" s="14"/>
      <c r="M664" s="14"/>
    </row>
    <row r="665" spans="1:14" x14ac:dyDescent="0.2">
      <c r="A665" s="12" t="s">
        <v>2239</v>
      </c>
      <c r="B665" s="12" t="s">
        <v>2241</v>
      </c>
      <c r="E665" s="12">
        <v>2.15</v>
      </c>
      <c r="F665" s="14">
        <v>100</v>
      </c>
      <c r="G665" s="14"/>
      <c r="H665" s="14"/>
      <c r="I665" s="14"/>
      <c r="J665" s="14"/>
      <c r="K665" s="14"/>
      <c r="L665" s="14"/>
      <c r="M665" s="14"/>
      <c r="N665" s="13">
        <f t="shared" si="10"/>
        <v>100</v>
      </c>
    </row>
    <row r="666" spans="1:14" x14ac:dyDescent="0.2">
      <c r="A666" s="12" t="s">
        <v>2240</v>
      </c>
      <c r="B666" s="12" t="s">
        <v>2242</v>
      </c>
      <c r="E666" s="12">
        <v>2.15</v>
      </c>
      <c r="F666" s="14">
        <v>100</v>
      </c>
      <c r="G666" s="14"/>
      <c r="H666" s="14"/>
      <c r="I666" s="14"/>
      <c r="J666" s="14"/>
      <c r="K666" s="14"/>
      <c r="L666" s="14"/>
      <c r="M666" s="14"/>
      <c r="N666" s="13">
        <f t="shared" si="10"/>
        <v>100</v>
      </c>
    </row>
    <row r="667" spans="1:14" x14ac:dyDescent="0.2">
      <c r="A667" s="61" t="s">
        <v>2243</v>
      </c>
      <c r="B667" s="12"/>
      <c r="F667" s="14"/>
      <c r="G667" s="14"/>
      <c r="H667" s="14"/>
      <c r="I667" s="14"/>
      <c r="J667" s="14"/>
      <c r="K667" s="14"/>
      <c r="L667" s="14"/>
      <c r="M667" s="14"/>
    </row>
    <row r="668" spans="1:14" x14ac:dyDescent="0.2">
      <c r="A668" s="12" t="s">
        <v>2244</v>
      </c>
      <c r="B668" s="12" t="s">
        <v>2248</v>
      </c>
      <c r="C668" s="12" t="s">
        <v>2252</v>
      </c>
      <c r="E668" s="12">
        <v>6.97</v>
      </c>
      <c r="F668" s="14">
        <v>100</v>
      </c>
      <c r="G668" s="14"/>
      <c r="H668" s="14"/>
      <c r="I668" s="14"/>
      <c r="J668" s="14"/>
      <c r="K668" s="14"/>
      <c r="L668" s="14"/>
      <c r="M668" s="14"/>
      <c r="N668" s="13">
        <f t="shared" si="10"/>
        <v>100</v>
      </c>
    </row>
    <row r="669" spans="1:14" x14ac:dyDescent="0.2">
      <c r="A669" s="12" t="s">
        <v>2245</v>
      </c>
      <c r="B669" s="12" t="s">
        <v>2249</v>
      </c>
      <c r="C669" s="12" t="s">
        <v>2253</v>
      </c>
      <c r="E669" s="12">
        <v>1.58</v>
      </c>
      <c r="F669" s="14">
        <v>100</v>
      </c>
      <c r="G669" s="14"/>
      <c r="H669" s="14"/>
      <c r="I669" s="14"/>
      <c r="J669" s="14"/>
      <c r="K669" s="14"/>
      <c r="L669" s="14"/>
      <c r="M669" s="14"/>
      <c r="N669" s="13">
        <f t="shared" si="10"/>
        <v>100</v>
      </c>
    </row>
    <row r="670" spans="1:14" x14ac:dyDescent="0.2">
      <c r="A670" s="12" t="s">
        <v>2246</v>
      </c>
      <c r="B670" s="12" t="s">
        <v>2250</v>
      </c>
      <c r="C670" s="12" t="s">
        <v>2254</v>
      </c>
      <c r="E670" s="12">
        <v>4.12</v>
      </c>
      <c r="F670" s="14">
        <v>100</v>
      </c>
      <c r="G670" s="14"/>
      <c r="H670" s="14"/>
      <c r="I670" s="14"/>
      <c r="J670" s="14"/>
      <c r="K670" s="14"/>
      <c r="L670" s="14"/>
      <c r="M670" s="14"/>
      <c r="N670" s="13">
        <f t="shared" si="10"/>
        <v>100</v>
      </c>
    </row>
    <row r="671" spans="1:14" x14ac:dyDescent="0.2">
      <c r="A671" s="12" t="s">
        <v>2247</v>
      </c>
      <c r="B671" s="12" t="s">
        <v>2251</v>
      </c>
      <c r="C671" s="12" t="s">
        <v>2255</v>
      </c>
      <c r="E671" s="12">
        <v>2.12</v>
      </c>
      <c r="F671" s="14">
        <v>100</v>
      </c>
      <c r="G671" s="14"/>
      <c r="H671" s="14"/>
      <c r="I671" s="14"/>
      <c r="J671" s="14"/>
      <c r="K671" s="14"/>
      <c r="L671" s="14"/>
      <c r="M671" s="14"/>
      <c r="N671" s="13">
        <f t="shared" si="10"/>
        <v>100</v>
      </c>
    </row>
    <row r="672" spans="1:14" x14ac:dyDescent="0.2">
      <c r="A672" s="61" t="s">
        <v>2256</v>
      </c>
      <c r="B672" s="12"/>
      <c r="F672" s="14"/>
      <c r="G672" s="14"/>
      <c r="H672" s="14"/>
      <c r="I672" s="14"/>
      <c r="J672" s="14"/>
      <c r="K672" s="14"/>
      <c r="L672" s="14"/>
      <c r="M672" s="14"/>
    </row>
    <row r="673" spans="1:14" x14ac:dyDescent="0.2">
      <c r="A673" s="12" t="s">
        <v>2257</v>
      </c>
      <c r="B673" s="12" t="s">
        <v>2260</v>
      </c>
      <c r="C673" s="12" t="s">
        <v>2263</v>
      </c>
      <c r="E673" s="12">
        <v>3.28</v>
      </c>
      <c r="F673" s="14">
        <v>87.9</v>
      </c>
      <c r="G673" s="14">
        <v>12.1</v>
      </c>
      <c r="H673" s="14"/>
      <c r="I673" s="14"/>
      <c r="J673" s="14"/>
      <c r="K673" s="14"/>
      <c r="L673" s="14"/>
      <c r="M673" s="14"/>
      <c r="N673" s="13">
        <f t="shared" si="10"/>
        <v>100</v>
      </c>
    </row>
    <row r="674" spans="1:14" x14ac:dyDescent="0.2">
      <c r="A674" s="12" t="s">
        <v>2258</v>
      </c>
      <c r="B674" s="12" t="s">
        <v>2261</v>
      </c>
      <c r="C674" s="12" t="s">
        <v>2264</v>
      </c>
      <c r="E674" s="12">
        <v>3.7</v>
      </c>
      <c r="F674" s="14">
        <v>100</v>
      </c>
      <c r="G674" s="14" t="s">
        <v>27</v>
      </c>
      <c r="H674" s="14"/>
      <c r="I674" s="14"/>
      <c r="J674" s="14"/>
      <c r="K674" s="14"/>
      <c r="L674" s="14"/>
      <c r="M674" s="14"/>
      <c r="N674" s="13">
        <f t="shared" si="10"/>
        <v>100</v>
      </c>
    </row>
    <row r="675" spans="1:14" x14ac:dyDescent="0.2">
      <c r="A675" s="12" t="s">
        <v>2259</v>
      </c>
      <c r="B675" s="12" t="s">
        <v>2261</v>
      </c>
      <c r="C675" s="12" t="s">
        <v>2264</v>
      </c>
      <c r="E675" s="12">
        <v>3.65</v>
      </c>
      <c r="F675" s="14">
        <v>82.6</v>
      </c>
      <c r="G675" s="14">
        <v>17.399999999999999</v>
      </c>
      <c r="H675" s="14"/>
      <c r="I675" s="14"/>
      <c r="J675" s="14"/>
      <c r="K675" s="14"/>
      <c r="L675" s="14"/>
      <c r="M675" s="14"/>
      <c r="N675" s="13">
        <f t="shared" si="10"/>
        <v>100</v>
      </c>
    </row>
    <row r="676" spans="1:14" x14ac:dyDescent="0.2">
      <c r="A676" s="61" t="s">
        <v>2265</v>
      </c>
      <c r="B676" s="12"/>
      <c r="F676" s="14"/>
      <c r="G676" s="14"/>
      <c r="H676" s="14"/>
      <c r="I676" s="14"/>
      <c r="J676" s="14"/>
      <c r="K676" s="14"/>
      <c r="L676" s="14"/>
      <c r="M676" s="14"/>
    </row>
    <row r="677" spans="1:14" x14ac:dyDescent="0.2">
      <c r="A677" s="12" t="s">
        <v>2266</v>
      </c>
      <c r="B677" s="12" t="s">
        <v>2262</v>
      </c>
      <c r="C677" s="12" t="s">
        <v>2270</v>
      </c>
      <c r="E677" s="12">
        <v>5.65</v>
      </c>
      <c r="F677" s="14">
        <v>41.2</v>
      </c>
      <c r="G677" s="14">
        <v>58.2</v>
      </c>
      <c r="H677" s="14">
        <v>0.5</v>
      </c>
      <c r="I677" s="14"/>
      <c r="J677" s="14"/>
      <c r="K677" s="14"/>
      <c r="L677" s="14"/>
      <c r="M677" s="14"/>
      <c r="N677" s="13">
        <f t="shared" si="10"/>
        <v>99.9</v>
      </c>
    </row>
    <row r="678" spans="1:14" x14ac:dyDescent="0.2">
      <c r="A678" s="12" t="s">
        <v>2267</v>
      </c>
      <c r="B678" s="12" t="s">
        <v>2262</v>
      </c>
      <c r="C678" s="12" t="s">
        <v>2271</v>
      </c>
      <c r="E678" s="12">
        <v>5.7</v>
      </c>
      <c r="F678" s="14">
        <v>34.799999999999997</v>
      </c>
      <c r="G678" s="14">
        <v>65.2</v>
      </c>
      <c r="H678" s="14">
        <v>0.75</v>
      </c>
      <c r="I678" s="14"/>
      <c r="J678" s="14"/>
      <c r="K678" s="14"/>
      <c r="L678" s="14"/>
      <c r="M678" s="14"/>
      <c r="N678" s="13">
        <f t="shared" si="10"/>
        <v>100.75</v>
      </c>
    </row>
    <row r="679" spans="1:14" x14ac:dyDescent="0.2">
      <c r="A679" s="12" t="s">
        <v>2268</v>
      </c>
      <c r="B679" s="12" t="s">
        <v>2262</v>
      </c>
      <c r="C679" s="12" t="s">
        <v>2271</v>
      </c>
      <c r="E679" s="12">
        <v>5.4</v>
      </c>
      <c r="F679" s="14">
        <v>27.8</v>
      </c>
      <c r="G679" s="14">
        <v>72.2</v>
      </c>
      <c r="H679" s="14"/>
      <c r="I679" s="14"/>
      <c r="J679" s="14"/>
      <c r="K679" s="14"/>
      <c r="L679" s="14"/>
      <c r="M679" s="14"/>
      <c r="N679" s="13">
        <f t="shared" si="10"/>
        <v>100</v>
      </c>
    </row>
    <row r="680" spans="1:14" x14ac:dyDescent="0.2">
      <c r="A680" s="12" t="s">
        <v>2269</v>
      </c>
      <c r="B680" s="12" t="s">
        <v>2262</v>
      </c>
      <c r="C680" s="12" t="s">
        <v>2271</v>
      </c>
      <c r="E680" s="12">
        <v>5.49</v>
      </c>
      <c r="F680" s="14">
        <v>27.4</v>
      </c>
      <c r="G680" s="14">
        <v>72.599999999999994</v>
      </c>
      <c r="H680" s="14"/>
      <c r="I680" s="14"/>
      <c r="J680" s="14"/>
      <c r="K680" s="14"/>
      <c r="L680" s="14"/>
      <c r="M680" s="14"/>
      <c r="N680" s="13">
        <f t="shared" si="10"/>
        <v>100</v>
      </c>
    </row>
    <row r="681" spans="1:14" x14ac:dyDescent="0.2">
      <c r="A681" s="61" t="s">
        <v>2272</v>
      </c>
      <c r="B681" s="12"/>
      <c r="F681" s="14"/>
      <c r="G681" s="14"/>
      <c r="H681" s="14"/>
      <c r="I681" s="14"/>
      <c r="J681" s="14"/>
      <c r="K681" s="14"/>
      <c r="L681" s="14"/>
      <c r="M681" s="14"/>
    </row>
    <row r="682" spans="1:14" x14ac:dyDescent="0.2">
      <c r="A682" s="12" t="s">
        <v>2273</v>
      </c>
      <c r="B682" s="12" t="s">
        <v>2274</v>
      </c>
      <c r="C682" s="12" t="s">
        <v>2275</v>
      </c>
      <c r="E682" s="12">
        <v>2.6</v>
      </c>
      <c r="F682" s="14">
        <v>50</v>
      </c>
      <c r="G682" s="14">
        <v>50</v>
      </c>
      <c r="H682" s="14"/>
      <c r="I682" s="14"/>
      <c r="J682" s="14"/>
      <c r="K682" s="14"/>
      <c r="L682" s="14"/>
      <c r="M682" s="14"/>
      <c r="N682" s="13">
        <f t="shared" si="10"/>
        <v>100</v>
      </c>
    </row>
    <row r="683" spans="1:14" x14ac:dyDescent="0.2">
      <c r="A683" s="61" t="s">
        <v>2276</v>
      </c>
      <c r="B683" s="12"/>
      <c r="F683" s="14"/>
      <c r="G683" s="14"/>
      <c r="H683" s="14"/>
      <c r="I683" s="14"/>
      <c r="J683" s="14"/>
      <c r="K683" s="14"/>
      <c r="L683" s="14"/>
      <c r="M683" s="14"/>
    </row>
    <row r="684" spans="1:14" x14ac:dyDescent="0.2">
      <c r="A684" s="12" t="s">
        <v>2277</v>
      </c>
      <c r="B684" s="12" t="s">
        <v>2278</v>
      </c>
      <c r="C684" s="12" t="s">
        <v>2279</v>
      </c>
      <c r="E684" s="12">
        <v>4.1100000000000003</v>
      </c>
      <c r="F684" s="14" t="s">
        <v>27</v>
      </c>
      <c r="G684" s="14">
        <v>92</v>
      </c>
      <c r="H684" s="14">
        <v>8</v>
      </c>
      <c r="I684" s="14"/>
      <c r="J684" s="14"/>
      <c r="K684" s="14"/>
      <c r="L684" s="14"/>
      <c r="M684" s="14"/>
      <c r="N684" s="13">
        <f t="shared" si="10"/>
        <v>100</v>
      </c>
    </row>
    <row r="685" spans="1:14" x14ac:dyDescent="0.2">
      <c r="A685" s="61" t="s">
        <v>2280</v>
      </c>
      <c r="B685" s="12"/>
      <c r="F685" s="14"/>
      <c r="G685" s="14"/>
      <c r="H685" s="14"/>
      <c r="I685" s="14"/>
      <c r="J685" s="14"/>
      <c r="K685" s="14"/>
      <c r="L685" s="14"/>
      <c r="M685" s="14"/>
    </row>
    <row r="686" spans="1:14" x14ac:dyDescent="0.2">
      <c r="A686" s="12" t="s">
        <v>2281</v>
      </c>
      <c r="B686" s="12">
        <v>265</v>
      </c>
      <c r="C686" s="12" t="s">
        <v>2299</v>
      </c>
      <c r="F686" s="14">
        <v>37</v>
      </c>
      <c r="G686" s="14">
        <v>63</v>
      </c>
      <c r="H686" s="14"/>
      <c r="I686" s="14"/>
      <c r="J686" s="14"/>
      <c r="K686" s="14"/>
      <c r="L686" s="14"/>
      <c r="M686" s="14"/>
      <c r="N686" s="13">
        <f t="shared" si="10"/>
        <v>100</v>
      </c>
    </row>
    <row r="687" spans="1:14" x14ac:dyDescent="0.2">
      <c r="A687" s="12" t="s">
        <v>2282</v>
      </c>
      <c r="B687" s="12">
        <v>266</v>
      </c>
      <c r="C687" s="12" t="s">
        <v>198</v>
      </c>
      <c r="F687" s="14">
        <v>35</v>
      </c>
      <c r="G687" s="14">
        <v>65</v>
      </c>
      <c r="H687" s="14" t="s">
        <v>100</v>
      </c>
      <c r="I687" s="14"/>
      <c r="J687" s="14"/>
      <c r="K687" s="14"/>
      <c r="L687" s="14"/>
      <c r="M687" s="14"/>
      <c r="N687" s="13">
        <f t="shared" si="10"/>
        <v>100</v>
      </c>
    </row>
    <row r="688" spans="1:14" x14ac:dyDescent="0.2">
      <c r="A688" s="12" t="s">
        <v>2283</v>
      </c>
      <c r="B688" s="12">
        <v>267</v>
      </c>
      <c r="C688" s="12" t="s">
        <v>2300</v>
      </c>
      <c r="F688" s="14">
        <v>59</v>
      </c>
      <c r="G688" s="14">
        <v>41</v>
      </c>
      <c r="H688" s="14"/>
      <c r="I688" s="14"/>
      <c r="J688" s="14"/>
      <c r="K688" s="14"/>
      <c r="L688" s="14"/>
      <c r="M688" s="14"/>
      <c r="N688" s="13">
        <f t="shared" si="10"/>
        <v>100</v>
      </c>
    </row>
    <row r="689" spans="1:14" x14ac:dyDescent="0.2">
      <c r="A689" s="12" t="s">
        <v>2284</v>
      </c>
      <c r="B689" s="12">
        <v>268</v>
      </c>
      <c r="C689" s="12" t="s">
        <v>198</v>
      </c>
      <c r="F689" s="14">
        <v>54</v>
      </c>
      <c r="G689" s="14">
        <v>46</v>
      </c>
      <c r="H689" s="14" t="s">
        <v>100</v>
      </c>
      <c r="I689" s="14"/>
      <c r="J689" s="14"/>
      <c r="K689" s="14"/>
      <c r="L689" s="14"/>
      <c r="M689" s="14"/>
      <c r="N689" s="13">
        <f t="shared" si="10"/>
        <v>100</v>
      </c>
    </row>
    <row r="690" spans="1:14" x14ac:dyDescent="0.2">
      <c r="A690" s="12" t="s">
        <v>2285</v>
      </c>
      <c r="B690" s="12">
        <v>269</v>
      </c>
      <c r="C690" s="12" t="s">
        <v>2301</v>
      </c>
      <c r="F690" s="14">
        <v>53</v>
      </c>
      <c r="G690" s="14">
        <v>47</v>
      </c>
      <c r="H690" s="14"/>
      <c r="I690" s="14"/>
      <c r="J690" s="14"/>
      <c r="K690" s="14"/>
      <c r="L690" s="14"/>
      <c r="M690" s="14"/>
      <c r="N690" s="13">
        <f t="shared" si="10"/>
        <v>100</v>
      </c>
    </row>
    <row r="691" spans="1:14" x14ac:dyDescent="0.2">
      <c r="A691" s="12" t="s">
        <v>2286</v>
      </c>
      <c r="B691" s="12">
        <v>270</v>
      </c>
      <c r="C691" s="12" t="s">
        <v>198</v>
      </c>
      <c r="F691" s="14">
        <v>49</v>
      </c>
      <c r="G691" s="14">
        <v>51</v>
      </c>
      <c r="H691" s="14"/>
      <c r="I691" s="14"/>
      <c r="J691" s="14"/>
      <c r="K691" s="14"/>
      <c r="L691" s="14"/>
      <c r="M691" s="14"/>
      <c r="N691" s="13">
        <f t="shared" si="10"/>
        <v>100</v>
      </c>
    </row>
    <row r="692" spans="1:14" x14ac:dyDescent="0.2">
      <c r="A692" s="12" t="s">
        <v>2287</v>
      </c>
      <c r="B692" s="12">
        <v>47</v>
      </c>
      <c r="C692" s="12" t="s">
        <v>2302</v>
      </c>
      <c r="F692" s="14">
        <v>42</v>
      </c>
      <c r="G692" s="14">
        <v>58</v>
      </c>
      <c r="H692" s="14"/>
      <c r="I692" s="14"/>
      <c r="J692" s="14"/>
      <c r="K692" s="14"/>
      <c r="L692" s="14"/>
      <c r="M692" s="14"/>
      <c r="N692" s="13">
        <f t="shared" si="10"/>
        <v>100</v>
      </c>
    </row>
    <row r="693" spans="1:14" x14ac:dyDescent="0.2">
      <c r="A693" s="12" t="s">
        <v>2288</v>
      </c>
      <c r="B693" s="12">
        <v>271</v>
      </c>
      <c r="C693" s="12" t="s">
        <v>2303</v>
      </c>
      <c r="F693" s="14">
        <v>58</v>
      </c>
      <c r="G693" s="14">
        <v>42</v>
      </c>
      <c r="H693" s="14"/>
      <c r="I693" s="14"/>
      <c r="J693" s="14"/>
      <c r="K693" s="14"/>
      <c r="L693" s="14"/>
      <c r="M693" s="14"/>
      <c r="N693" s="13">
        <f t="shared" si="10"/>
        <v>100</v>
      </c>
    </row>
    <row r="694" spans="1:14" x14ac:dyDescent="0.2">
      <c r="A694" s="12" t="s">
        <v>2289</v>
      </c>
      <c r="B694" s="12">
        <v>272</v>
      </c>
      <c r="C694" s="12" t="s">
        <v>2304</v>
      </c>
      <c r="F694" s="14">
        <v>39</v>
      </c>
      <c r="G694" s="14">
        <v>61</v>
      </c>
      <c r="H694" s="14"/>
      <c r="I694" s="14"/>
      <c r="J694" s="14"/>
      <c r="K694" s="14"/>
      <c r="L694" s="14"/>
      <c r="M694" s="14"/>
      <c r="N694" s="13">
        <f t="shared" si="10"/>
        <v>100</v>
      </c>
    </row>
    <row r="695" spans="1:14" x14ac:dyDescent="0.2">
      <c r="A695" s="12" t="s">
        <v>2290</v>
      </c>
      <c r="B695" s="12">
        <v>42</v>
      </c>
      <c r="C695" s="12" t="s">
        <v>2305</v>
      </c>
      <c r="F695" s="14">
        <v>37</v>
      </c>
      <c r="G695" s="14">
        <v>63</v>
      </c>
      <c r="H695" s="14">
        <v>0.5</v>
      </c>
      <c r="I695" s="14"/>
      <c r="J695" s="14"/>
      <c r="K695" s="14"/>
      <c r="L695" s="14"/>
      <c r="M695" s="14"/>
      <c r="N695" s="13">
        <f t="shared" si="10"/>
        <v>100.5</v>
      </c>
    </row>
    <row r="696" spans="1:14" x14ac:dyDescent="0.2">
      <c r="A696" s="12" t="s">
        <v>2291</v>
      </c>
      <c r="B696" s="12">
        <v>273</v>
      </c>
      <c r="C696" s="12" t="s">
        <v>2306</v>
      </c>
      <c r="F696" s="14">
        <v>43</v>
      </c>
      <c r="G696" s="14">
        <v>57</v>
      </c>
      <c r="H696" s="14"/>
      <c r="I696" s="14"/>
      <c r="J696" s="14"/>
      <c r="K696" s="14"/>
      <c r="L696" s="14"/>
      <c r="M696" s="14"/>
      <c r="N696" s="13">
        <f t="shared" si="10"/>
        <v>100</v>
      </c>
    </row>
    <row r="697" spans="1:14" x14ac:dyDescent="0.2">
      <c r="A697" s="12" t="s">
        <v>2292</v>
      </c>
      <c r="B697" s="12">
        <v>274</v>
      </c>
      <c r="C697" s="12" t="s">
        <v>2307</v>
      </c>
      <c r="F697" s="14">
        <v>56</v>
      </c>
      <c r="G697" s="14">
        <v>44</v>
      </c>
      <c r="H697" s="14"/>
      <c r="I697" s="14"/>
      <c r="J697" s="14"/>
      <c r="K697" s="14"/>
      <c r="L697" s="14"/>
      <c r="M697" s="14"/>
      <c r="N697" s="13">
        <f t="shared" si="10"/>
        <v>100</v>
      </c>
    </row>
    <row r="698" spans="1:14" x14ac:dyDescent="0.2">
      <c r="A698" s="12" t="s">
        <v>2293</v>
      </c>
      <c r="B698" s="12">
        <v>275</v>
      </c>
      <c r="C698" s="12" t="s">
        <v>2308</v>
      </c>
      <c r="F698" s="14">
        <v>48</v>
      </c>
      <c r="G698" s="14">
        <v>52</v>
      </c>
      <c r="H698" s="14"/>
      <c r="I698" s="14"/>
      <c r="J698" s="14"/>
      <c r="K698" s="14"/>
      <c r="L698" s="14"/>
      <c r="M698" s="14"/>
      <c r="N698" s="13">
        <f t="shared" si="10"/>
        <v>100</v>
      </c>
    </row>
    <row r="699" spans="1:14" x14ac:dyDescent="0.2">
      <c r="A699" s="12" t="s">
        <v>2294</v>
      </c>
      <c r="B699" s="12">
        <v>277</v>
      </c>
      <c r="C699" s="12" t="s">
        <v>2308</v>
      </c>
      <c r="F699" s="14">
        <v>43</v>
      </c>
      <c r="G699" s="14">
        <v>57</v>
      </c>
      <c r="H699" s="14"/>
      <c r="I699" s="14"/>
      <c r="J699" s="14"/>
      <c r="K699" s="14"/>
      <c r="L699" s="14"/>
      <c r="M699" s="14"/>
      <c r="N699" s="13">
        <f t="shared" si="10"/>
        <v>100</v>
      </c>
    </row>
    <row r="700" spans="1:14" x14ac:dyDescent="0.2">
      <c r="A700" s="12" t="s">
        <v>2295</v>
      </c>
      <c r="B700" s="12">
        <v>46</v>
      </c>
      <c r="C700" s="12" t="s">
        <v>2308</v>
      </c>
      <c r="F700" s="14">
        <v>54</v>
      </c>
      <c r="G700" s="14">
        <v>46</v>
      </c>
      <c r="H700" s="14"/>
      <c r="I700" s="14"/>
      <c r="J700" s="14"/>
      <c r="K700" s="14"/>
      <c r="L700" s="14"/>
      <c r="M700" s="14"/>
      <c r="N700" s="13">
        <f t="shared" si="10"/>
        <v>100</v>
      </c>
    </row>
    <row r="701" spans="1:14" x14ac:dyDescent="0.2">
      <c r="A701" s="12" t="s">
        <v>2296</v>
      </c>
      <c r="B701" s="12">
        <v>276</v>
      </c>
      <c r="C701" s="12" t="s">
        <v>2308</v>
      </c>
      <c r="F701" s="14">
        <v>47</v>
      </c>
      <c r="G701" s="14">
        <v>53</v>
      </c>
      <c r="H701" s="14"/>
      <c r="I701" s="14"/>
      <c r="J701" s="14"/>
      <c r="K701" s="14"/>
      <c r="L701" s="14"/>
      <c r="M701" s="14"/>
      <c r="N701" s="13">
        <f t="shared" si="10"/>
        <v>100</v>
      </c>
    </row>
    <row r="702" spans="1:14" x14ac:dyDescent="0.2">
      <c r="A702" s="12" t="s">
        <v>2297</v>
      </c>
      <c r="B702" s="12">
        <v>48</v>
      </c>
      <c r="C702" s="12" t="s">
        <v>2309</v>
      </c>
      <c r="F702" s="14">
        <v>58</v>
      </c>
      <c r="G702" s="14">
        <v>42</v>
      </c>
      <c r="H702" s="14"/>
      <c r="I702" s="14"/>
      <c r="J702" s="14"/>
      <c r="K702" s="14"/>
      <c r="L702" s="14"/>
      <c r="M702" s="14"/>
      <c r="N702" s="13">
        <f t="shared" si="10"/>
        <v>100</v>
      </c>
    </row>
    <row r="703" spans="1:14" x14ac:dyDescent="0.2">
      <c r="A703" s="12" t="s">
        <v>2298</v>
      </c>
      <c r="B703" s="12">
        <v>280</v>
      </c>
      <c r="C703" s="12" t="s">
        <v>198</v>
      </c>
      <c r="F703" s="14">
        <v>47</v>
      </c>
      <c r="G703" s="14">
        <v>53</v>
      </c>
      <c r="H703" s="14"/>
      <c r="I703" s="14"/>
      <c r="J703" s="14"/>
      <c r="K703" s="14"/>
      <c r="L703" s="14"/>
      <c r="M703" s="14"/>
      <c r="N703" s="13">
        <f t="shared" si="10"/>
        <v>100</v>
      </c>
    </row>
    <row r="704" spans="1:14" x14ac:dyDescent="0.2">
      <c r="A704" s="61" t="s">
        <v>2314</v>
      </c>
      <c r="B704" s="12"/>
      <c r="F704" s="14"/>
      <c r="G704" s="14"/>
      <c r="H704" s="14"/>
      <c r="I704" s="14"/>
      <c r="J704" s="14"/>
      <c r="K704" s="14"/>
      <c r="L704" s="14"/>
      <c r="M704" s="14"/>
    </row>
    <row r="705" spans="1:14" x14ac:dyDescent="0.2">
      <c r="A705" s="12" t="s">
        <v>2310</v>
      </c>
      <c r="B705" s="12">
        <v>225</v>
      </c>
      <c r="C705" s="12" t="s">
        <v>2315</v>
      </c>
      <c r="F705" s="14">
        <v>47</v>
      </c>
      <c r="G705" s="14">
        <v>53</v>
      </c>
      <c r="H705" s="14"/>
      <c r="I705" s="14"/>
      <c r="J705" s="14"/>
      <c r="K705" s="14"/>
      <c r="L705" s="14"/>
      <c r="M705" s="14"/>
      <c r="N705" s="13">
        <f t="shared" si="10"/>
        <v>100</v>
      </c>
    </row>
    <row r="706" spans="1:14" x14ac:dyDescent="0.2">
      <c r="A706" s="12" t="s">
        <v>2311</v>
      </c>
      <c r="B706" s="12">
        <v>226</v>
      </c>
      <c r="C706" s="12" t="s">
        <v>2316</v>
      </c>
      <c r="F706" s="14">
        <v>44</v>
      </c>
      <c r="G706" s="14">
        <v>56</v>
      </c>
      <c r="H706" s="14"/>
      <c r="I706" s="14"/>
      <c r="J706" s="14"/>
      <c r="K706" s="14"/>
      <c r="L706" s="14"/>
      <c r="M706" s="14"/>
      <c r="N706" s="13">
        <f t="shared" si="10"/>
        <v>100</v>
      </c>
    </row>
    <row r="707" spans="1:14" x14ac:dyDescent="0.2">
      <c r="A707" s="12" t="s">
        <v>2312</v>
      </c>
      <c r="B707" s="12">
        <v>227</v>
      </c>
      <c r="C707" s="12" t="s">
        <v>2317</v>
      </c>
      <c r="F707" s="14">
        <v>46</v>
      </c>
      <c r="G707" s="14">
        <v>54</v>
      </c>
      <c r="H707" s="14"/>
      <c r="I707" s="14"/>
      <c r="J707" s="14"/>
      <c r="K707" s="14"/>
      <c r="L707" s="14"/>
      <c r="M707" s="14"/>
      <c r="N707" s="13">
        <f t="shared" si="10"/>
        <v>100</v>
      </c>
    </row>
    <row r="708" spans="1:14" x14ac:dyDescent="0.2">
      <c r="A708" s="12" t="s">
        <v>2313</v>
      </c>
      <c r="B708" s="12">
        <v>228</v>
      </c>
      <c r="C708" s="12" t="s">
        <v>2318</v>
      </c>
      <c r="F708" s="14">
        <v>100</v>
      </c>
      <c r="G708" s="14" t="s">
        <v>27</v>
      </c>
      <c r="H708" s="14"/>
      <c r="I708" s="14"/>
      <c r="J708" s="14"/>
      <c r="K708" s="14"/>
      <c r="L708" s="14"/>
      <c r="M708" s="14"/>
      <c r="N708" s="13">
        <f t="shared" si="10"/>
        <v>100</v>
      </c>
    </row>
    <row r="709" spans="1:14" x14ac:dyDescent="0.2">
      <c r="A709" s="61" t="s">
        <v>1901</v>
      </c>
      <c r="B709" s="12"/>
      <c r="F709" s="14"/>
      <c r="G709" s="14"/>
      <c r="H709" s="14"/>
      <c r="I709" s="14"/>
      <c r="J709" s="14"/>
      <c r="K709" s="14"/>
      <c r="L709" s="14"/>
      <c r="M709" s="14"/>
    </row>
    <row r="710" spans="1:14" x14ac:dyDescent="0.2">
      <c r="A710" s="12" t="s">
        <v>2319</v>
      </c>
      <c r="B710" s="12">
        <v>261</v>
      </c>
      <c r="C710" s="12" t="s">
        <v>2323</v>
      </c>
      <c r="F710" s="14">
        <v>56</v>
      </c>
      <c r="G710" s="14">
        <v>44</v>
      </c>
      <c r="H710" s="14"/>
      <c r="I710" s="14"/>
      <c r="J710" s="14"/>
      <c r="K710" s="14"/>
      <c r="L710" s="14"/>
      <c r="M710" s="14"/>
      <c r="N710" s="13">
        <f t="shared" si="10"/>
        <v>100</v>
      </c>
    </row>
    <row r="711" spans="1:14" x14ac:dyDescent="0.2">
      <c r="A711" s="12" t="s">
        <v>2320</v>
      </c>
      <c r="B711" s="12">
        <v>262</v>
      </c>
      <c r="C711" s="12" t="s">
        <v>198</v>
      </c>
      <c r="F711" s="14">
        <v>56</v>
      </c>
      <c r="G711" s="14">
        <v>44</v>
      </c>
      <c r="H711" s="14"/>
      <c r="I711" s="14"/>
      <c r="J711" s="14"/>
      <c r="K711" s="14"/>
      <c r="L711" s="14"/>
      <c r="M711" s="14"/>
      <c r="N711" s="13">
        <f t="shared" si="10"/>
        <v>100</v>
      </c>
    </row>
    <row r="712" spans="1:14" x14ac:dyDescent="0.2">
      <c r="A712" s="12" t="s">
        <v>2321</v>
      </c>
      <c r="B712" s="12">
        <v>260</v>
      </c>
      <c r="C712" s="12" t="s">
        <v>198</v>
      </c>
      <c r="F712" s="14">
        <v>41</v>
      </c>
      <c r="G712" s="14">
        <v>59</v>
      </c>
      <c r="H712" s="14"/>
      <c r="I712" s="14"/>
      <c r="J712" s="14"/>
      <c r="K712" s="14"/>
      <c r="L712" s="14"/>
      <c r="M712" s="14"/>
      <c r="N712" s="13">
        <f t="shared" si="10"/>
        <v>100</v>
      </c>
    </row>
    <row r="713" spans="1:14" x14ac:dyDescent="0.2">
      <c r="A713" s="12" t="s">
        <v>2322</v>
      </c>
      <c r="B713" s="12">
        <v>93</v>
      </c>
      <c r="C713" s="12" t="s">
        <v>2324</v>
      </c>
      <c r="F713" s="14">
        <v>57.1</v>
      </c>
      <c r="G713" s="14">
        <v>42.9</v>
      </c>
      <c r="H713" s="14"/>
      <c r="I713" s="14"/>
      <c r="J713" s="14"/>
      <c r="K713" s="14"/>
      <c r="L713" s="14"/>
      <c r="M713" s="14"/>
      <c r="N713" s="13">
        <f t="shared" si="10"/>
        <v>100</v>
      </c>
    </row>
    <row r="714" spans="1:14" x14ac:dyDescent="0.2">
      <c r="A714" s="61" t="s">
        <v>1856</v>
      </c>
      <c r="B714" s="12"/>
      <c r="F714" s="14"/>
      <c r="G714" s="14"/>
      <c r="H714" s="14"/>
      <c r="I714" s="14"/>
      <c r="J714" s="14"/>
      <c r="K714" s="14"/>
      <c r="L714" s="14"/>
      <c r="M714" s="14"/>
    </row>
    <row r="715" spans="1:14" x14ac:dyDescent="0.2">
      <c r="A715" s="12" t="s">
        <v>2325</v>
      </c>
      <c r="B715" s="12">
        <v>14</v>
      </c>
      <c r="C715" s="12" t="s">
        <v>2330</v>
      </c>
      <c r="F715" s="14">
        <v>36</v>
      </c>
      <c r="G715" s="14">
        <v>64</v>
      </c>
      <c r="H715" s="14"/>
      <c r="I715" s="14"/>
      <c r="J715" s="14"/>
      <c r="K715" s="14"/>
      <c r="L715" s="14"/>
      <c r="M715" s="14"/>
      <c r="N715" s="13">
        <f t="shared" si="10"/>
        <v>100</v>
      </c>
    </row>
    <row r="716" spans="1:14" x14ac:dyDescent="0.2">
      <c r="A716" s="12" t="s">
        <v>2326</v>
      </c>
      <c r="B716" s="12">
        <v>249</v>
      </c>
      <c r="C716" s="12" t="s">
        <v>2331</v>
      </c>
      <c r="F716" s="14">
        <v>33</v>
      </c>
      <c r="G716" s="14">
        <v>67</v>
      </c>
      <c r="H716" s="14"/>
      <c r="I716" s="14"/>
      <c r="J716" s="14"/>
      <c r="K716" s="14"/>
      <c r="L716" s="14"/>
      <c r="M716" s="14"/>
      <c r="N716" s="13">
        <f t="shared" si="10"/>
        <v>100</v>
      </c>
    </row>
    <row r="717" spans="1:14" x14ac:dyDescent="0.2">
      <c r="A717" s="12" t="s">
        <v>2327</v>
      </c>
      <c r="B717" s="12">
        <v>250</v>
      </c>
      <c r="C717" s="12" t="s">
        <v>2332</v>
      </c>
      <c r="F717" s="14">
        <v>39</v>
      </c>
      <c r="G717" s="14">
        <v>61</v>
      </c>
      <c r="H717" s="14"/>
      <c r="I717" s="14"/>
      <c r="J717" s="14"/>
      <c r="K717" s="14"/>
      <c r="L717" s="14"/>
      <c r="M717" s="14"/>
      <c r="N717" s="13">
        <f t="shared" si="10"/>
        <v>100</v>
      </c>
    </row>
    <row r="718" spans="1:14" x14ac:dyDescent="0.2">
      <c r="A718" s="12" t="s">
        <v>2328</v>
      </c>
      <c r="B718" s="12">
        <v>21</v>
      </c>
      <c r="C718" s="12" t="s">
        <v>2333</v>
      </c>
      <c r="F718" s="14">
        <v>36.6</v>
      </c>
      <c r="G718" s="14">
        <v>63.4</v>
      </c>
      <c r="H718" s="14"/>
      <c r="I718" s="14"/>
      <c r="J718" s="14"/>
      <c r="K718" s="14"/>
      <c r="L718" s="14"/>
      <c r="M718" s="14"/>
      <c r="N718" s="13">
        <f t="shared" si="10"/>
        <v>100</v>
      </c>
    </row>
    <row r="719" spans="1:14" x14ac:dyDescent="0.2">
      <c r="A719" s="12" t="s">
        <v>2329</v>
      </c>
      <c r="B719" s="12">
        <v>251</v>
      </c>
      <c r="C719" s="12" t="s">
        <v>2334</v>
      </c>
      <c r="F719" s="14">
        <v>38</v>
      </c>
      <c r="G719" s="14">
        <v>62</v>
      </c>
      <c r="H719" s="14"/>
      <c r="I719" s="14"/>
      <c r="J719" s="14"/>
      <c r="K719" s="14"/>
      <c r="L719" s="14"/>
      <c r="M719" s="14"/>
      <c r="N719" s="13">
        <f t="shared" si="10"/>
        <v>100</v>
      </c>
    </row>
    <row r="720" spans="1:14" x14ac:dyDescent="0.2">
      <c r="A720" s="61" t="s">
        <v>2335</v>
      </c>
      <c r="B720" s="12"/>
      <c r="F720" s="14"/>
      <c r="G720" s="14"/>
      <c r="H720" s="14"/>
      <c r="I720" s="14"/>
      <c r="J720" s="14"/>
      <c r="K720" s="14"/>
      <c r="L720" s="14"/>
      <c r="M720" s="14"/>
    </row>
    <row r="721" spans="1:14" x14ac:dyDescent="0.2">
      <c r="A721" s="12" t="s">
        <v>2336</v>
      </c>
      <c r="B721" s="12">
        <v>247</v>
      </c>
      <c r="C721" s="12" t="s">
        <v>414</v>
      </c>
      <c r="F721" s="14"/>
      <c r="G721" s="14" t="s">
        <v>150</v>
      </c>
      <c r="H721" s="14"/>
      <c r="I721" s="14"/>
      <c r="J721" s="14"/>
      <c r="K721" s="14"/>
      <c r="L721" s="14"/>
      <c r="M721" s="14"/>
    </row>
    <row r="722" spans="1:14" x14ac:dyDescent="0.2">
      <c r="A722" s="61" t="s">
        <v>2337</v>
      </c>
      <c r="B722" s="12"/>
      <c r="F722" s="14"/>
      <c r="G722" s="14"/>
      <c r="H722" s="14"/>
      <c r="I722" s="14"/>
      <c r="J722" s="14"/>
      <c r="K722" s="14"/>
      <c r="L722" s="14"/>
      <c r="M722" s="14"/>
    </row>
    <row r="723" spans="1:14" x14ac:dyDescent="0.2">
      <c r="A723" s="12" t="s">
        <v>2338</v>
      </c>
      <c r="B723" s="12" t="s">
        <v>2339</v>
      </c>
      <c r="C723" s="12" t="s">
        <v>2340</v>
      </c>
      <c r="F723" s="14">
        <v>39.6</v>
      </c>
      <c r="G723" s="14">
        <v>61.4</v>
      </c>
      <c r="H723" s="14"/>
      <c r="I723" s="14"/>
      <c r="J723" s="14"/>
      <c r="K723" s="14"/>
      <c r="L723" s="14"/>
      <c r="M723" s="14"/>
      <c r="N723" s="13">
        <f t="shared" si="10"/>
        <v>101</v>
      </c>
    </row>
    <row r="724" spans="1:14" x14ac:dyDescent="0.2">
      <c r="A724" s="82" t="s">
        <v>2341</v>
      </c>
      <c r="B724" s="12"/>
      <c r="F724" s="14"/>
      <c r="G724" s="14"/>
      <c r="H724" s="14"/>
      <c r="I724" s="14"/>
      <c r="J724" s="14"/>
      <c r="K724" s="14"/>
      <c r="L724" s="14"/>
      <c r="M724" s="14"/>
    </row>
    <row r="725" spans="1:14" x14ac:dyDescent="0.2">
      <c r="A725" s="12" t="s">
        <v>2342</v>
      </c>
      <c r="B725" s="12">
        <v>117</v>
      </c>
      <c r="C725" s="12" t="s">
        <v>2343</v>
      </c>
      <c r="F725" s="14">
        <v>48.3</v>
      </c>
      <c r="G725" s="14">
        <v>51.7</v>
      </c>
      <c r="H725" s="14"/>
      <c r="I725" s="14"/>
      <c r="J725" s="14"/>
      <c r="K725" s="14"/>
      <c r="L725" s="14"/>
      <c r="M725" s="14"/>
      <c r="N725" s="13">
        <f t="shared" si="10"/>
        <v>100</v>
      </c>
    </row>
    <row r="726" spans="1:14" x14ac:dyDescent="0.2">
      <c r="A726" s="82" t="s">
        <v>2344</v>
      </c>
      <c r="B726" s="12"/>
      <c r="F726" s="14"/>
      <c r="G726" s="14"/>
      <c r="H726" s="14"/>
      <c r="I726" s="14"/>
      <c r="J726" s="14"/>
      <c r="K726" s="14"/>
      <c r="L726" s="14"/>
      <c r="M726" s="14"/>
    </row>
    <row r="727" spans="1:14" x14ac:dyDescent="0.2">
      <c r="A727" s="12" t="s">
        <v>2345</v>
      </c>
      <c r="B727" s="12">
        <v>238</v>
      </c>
      <c r="C727" s="12" t="s">
        <v>2346</v>
      </c>
      <c r="F727" s="14">
        <v>38</v>
      </c>
      <c r="G727" s="14">
        <v>62</v>
      </c>
      <c r="H727" s="14"/>
      <c r="I727" s="14"/>
      <c r="J727" s="14"/>
      <c r="K727" s="14"/>
      <c r="L727" s="14"/>
      <c r="M727" s="14"/>
      <c r="N727" s="13">
        <f t="shared" ref="N727:N740" si="11">SUM(F727:M727)</f>
        <v>100</v>
      </c>
    </row>
    <row r="728" spans="1:14" x14ac:dyDescent="0.2">
      <c r="A728" s="61" t="s">
        <v>2347</v>
      </c>
      <c r="B728" s="12"/>
      <c r="F728" s="14"/>
      <c r="G728" s="14"/>
      <c r="H728" s="14"/>
      <c r="I728" s="14"/>
      <c r="J728" s="14"/>
      <c r="K728" s="14"/>
      <c r="L728" s="14"/>
      <c r="M728" s="14"/>
    </row>
    <row r="729" spans="1:14" x14ac:dyDescent="0.2">
      <c r="A729" s="12" t="s">
        <v>2348</v>
      </c>
      <c r="B729" s="12">
        <v>315</v>
      </c>
      <c r="C729" s="12" t="s">
        <v>2350</v>
      </c>
      <c r="F729" s="14">
        <v>84</v>
      </c>
      <c r="G729" s="14">
        <v>16</v>
      </c>
      <c r="H729" s="14"/>
      <c r="I729" s="14"/>
      <c r="J729" s="14"/>
      <c r="K729" s="14"/>
      <c r="L729" s="14"/>
      <c r="M729" s="14"/>
      <c r="N729" s="13">
        <f t="shared" si="11"/>
        <v>100</v>
      </c>
    </row>
    <row r="730" spans="1:14" x14ac:dyDescent="0.2">
      <c r="A730" s="12" t="s">
        <v>2349</v>
      </c>
      <c r="B730" s="12">
        <v>316</v>
      </c>
      <c r="C730" s="12" t="s">
        <v>2351</v>
      </c>
      <c r="F730" s="14">
        <v>100</v>
      </c>
      <c r="G730" s="14" t="s">
        <v>27</v>
      </c>
      <c r="H730" s="14"/>
      <c r="I730" s="14"/>
      <c r="J730" s="14"/>
      <c r="K730" s="14"/>
      <c r="L730" s="14"/>
      <c r="M730" s="14"/>
      <c r="N730" s="13">
        <f t="shared" si="11"/>
        <v>100</v>
      </c>
    </row>
    <row r="731" spans="1:14" x14ac:dyDescent="0.2">
      <c r="A731" s="61" t="s">
        <v>2352</v>
      </c>
      <c r="B731" s="12"/>
      <c r="F731" s="14"/>
      <c r="G731" s="14"/>
      <c r="H731" s="14"/>
      <c r="I731" s="14"/>
      <c r="J731" s="14"/>
      <c r="K731" s="14"/>
      <c r="L731" s="14"/>
      <c r="M731" s="14"/>
    </row>
    <row r="732" spans="1:14" x14ac:dyDescent="0.2">
      <c r="A732" s="12" t="s">
        <v>2353</v>
      </c>
      <c r="B732" s="12">
        <v>126</v>
      </c>
      <c r="C732" s="12" t="s">
        <v>2354</v>
      </c>
      <c r="F732" s="14">
        <v>100</v>
      </c>
      <c r="G732" s="14"/>
      <c r="H732" s="14"/>
      <c r="I732" s="14"/>
      <c r="J732" s="14"/>
      <c r="K732" s="14"/>
      <c r="L732" s="14"/>
      <c r="M732" s="14"/>
      <c r="N732" s="13">
        <f t="shared" si="11"/>
        <v>100</v>
      </c>
    </row>
    <row r="733" spans="1:14" x14ac:dyDescent="0.2">
      <c r="A733" s="61" t="s">
        <v>2355</v>
      </c>
      <c r="B733" s="12"/>
      <c r="F733" s="14"/>
      <c r="G733" s="14"/>
      <c r="H733" s="14"/>
      <c r="I733" s="14"/>
      <c r="J733" s="14"/>
      <c r="K733" s="14"/>
      <c r="L733" s="14"/>
      <c r="M733" s="14"/>
    </row>
    <row r="734" spans="1:14" x14ac:dyDescent="0.2">
      <c r="A734" s="12" t="s">
        <v>2356</v>
      </c>
      <c r="B734" s="12">
        <v>306</v>
      </c>
      <c r="C734" s="12" t="s">
        <v>2361</v>
      </c>
      <c r="F734" s="14">
        <v>39</v>
      </c>
      <c r="G734" s="14">
        <v>61</v>
      </c>
      <c r="H734" s="14"/>
      <c r="I734" s="14"/>
      <c r="J734" s="14"/>
      <c r="K734" s="14"/>
      <c r="L734" s="14"/>
      <c r="M734" s="14"/>
      <c r="N734" s="13">
        <f t="shared" si="11"/>
        <v>100</v>
      </c>
    </row>
    <row r="735" spans="1:14" x14ac:dyDescent="0.2">
      <c r="A735" s="12" t="s">
        <v>2357</v>
      </c>
      <c r="B735" s="12">
        <v>307</v>
      </c>
      <c r="C735" s="12" t="s">
        <v>2362</v>
      </c>
      <c r="F735" s="14">
        <v>49</v>
      </c>
      <c r="G735" s="14">
        <v>51</v>
      </c>
      <c r="H735" s="14"/>
      <c r="I735" s="14"/>
      <c r="J735" s="14"/>
      <c r="K735" s="14"/>
      <c r="L735" s="14"/>
      <c r="M735" s="14"/>
      <c r="N735" s="13">
        <f t="shared" si="11"/>
        <v>100</v>
      </c>
    </row>
    <row r="736" spans="1:14" x14ac:dyDescent="0.2">
      <c r="A736" s="12" t="s">
        <v>2358</v>
      </c>
      <c r="B736" s="12">
        <v>308</v>
      </c>
      <c r="C736" s="12" t="s">
        <v>198</v>
      </c>
      <c r="F736" s="14">
        <v>52</v>
      </c>
      <c r="G736" s="14">
        <v>48</v>
      </c>
      <c r="H736" s="14"/>
      <c r="I736" s="14"/>
      <c r="J736" s="14"/>
      <c r="K736" s="14"/>
      <c r="L736" s="14"/>
      <c r="M736" s="14"/>
      <c r="N736" s="13">
        <f t="shared" si="11"/>
        <v>100</v>
      </c>
    </row>
    <row r="737" spans="1:14" x14ac:dyDescent="0.2">
      <c r="A737" s="12" t="s">
        <v>2359</v>
      </c>
      <c r="B737" s="12">
        <v>60</v>
      </c>
      <c r="C737" s="12" t="s">
        <v>2363</v>
      </c>
      <c r="F737" s="14">
        <v>48.1</v>
      </c>
      <c r="G737" s="14">
        <v>51.9</v>
      </c>
      <c r="H737" s="14"/>
      <c r="I737" s="14"/>
      <c r="J737" s="14"/>
      <c r="K737" s="14"/>
      <c r="L737" s="14"/>
      <c r="M737" s="14"/>
      <c r="N737" s="13">
        <f t="shared" si="11"/>
        <v>100</v>
      </c>
    </row>
    <row r="738" spans="1:14" x14ac:dyDescent="0.2">
      <c r="A738" s="12" t="s">
        <v>2360</v>
      </c>
      <c r="B738" s="12">
        <v>309</v>
      </c>
      <c r="C738" s="12" t="s">
        <v>198</v>
      </c>
      <c r="F738" s="14">
        <v>56</v>
      </c>
      <c r="G738" s="14">
        <v>44</v>
      </c>
      <c r="H738" s="14"/>
      <c r="I738" s="14"/>
      <c r="J738" s="14"/>
      <c r="K738" s="14"/>
      <c r="L738" s="14"/>
      <c r="M738" s="14"/>
      <c r="N738" s="13">
        <f t="shared" si="11"/>
        <v>100</v>
      </c>
    </row>
    <row r="739" spans="1:14" x14ac:dyDescent="0.2">
      <c r="A739" s="61" t="s">
        <v>2364</v>
      </c>
      <c r="B739" s="12"/>
      <c r="F739" s="14"/>
      <c r="G739" s="14"/>
      <c r="H739" s="14"/>
      <c r="I739" s="14"/>
      <c r="J739" s="14"/>
      <c r="K739" s="14"/>
      <c r="L739" s="14"/>
      <c r="M739" s="14"/>
    </row>
    <row r="740" spans="1:14" x14ac:dyDescent="0.2">
      <c r="A740" s="12" t="s">
        <v>2365</v>
      </c>
      <c r="B740" s="12">
        <v>310</v>
      </c>
      <c r="C740" s="12" t="s">
        <v>2366</v>
      </c>
      <c r="F740" s="14">
        <v>44</v>
      </c>
      <c r="G740" s="14">
        <v>56</v>
      </c>
      <c r="H740" s="14"/>
      <c r="I740" s="14"/>
      <c r="J740" s="14"/>
      <c r="K740" s="14"/>
      <c r="L740" s="14"/>
      <c r="M740" s="14"/>
      <c r="N740" s="13">
        <f t="shared" si="11"/>
        <v>100</v>
      </c>
    </row>
    <row r="743" spans="1:14" x14ac:dyDescent="0.2">
      <c r="A743" s="13" t="s">
        <v>3259</v>
      </c>
    </row>
    <row r="744" spans="1:14" x14ac:dyDescent="0.2">
      <c r="A744" s="13" t="s">
        <v>3255</v>
      </c>
    </row>
    <row r="745" spans="1:14" x14ac:dyDescent="0.2">
      <c r="A745" s="76" t="s">
        <v>3256</v>
      </c>
    </row>
    <row r="746" spans="1:14" x14ac:dyDescent="0.2">
      <c r="A746" s="76" t="s">
        <v>3257</v>
      </c>
    </row>
    <row r="747" spans="1:14" x14ac:dyDescent="0.2">
      <c r="A747" s="25" t="s">
        <v>3258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7C32-34F4-2445-B132-7CBD314D8EB8}">
  <dimension ref="A1:N257"/>
  <sheetViews>
    <sheetView zoomScale="150" zoomScaleNormal="150" workbookViewId="0">
      <pane ySplit="1" topLeftCell="A33" activePane="bottomLeft" state="frozen"/>
      <selection pane="bottomLeft" activeCell="A5" sqref="A5:XFD5"/>
    </sheetView>
  </sheetViews>
  <sheetFormatPr baseColWidth="10" defaultRowHeight="16" x14ac:dyDescent="0.2"/>
  <cols>
    <col min="2" max="2" width="21.5" bestFit="1" customWidth="1"/>
    <col min="3" max="3" width="11.6640625" bestFit="1" customWidth="1"/>
    <col min="5" max="5" width="10.83203125" style="3"/>
    <col min="7" max="7" width="10.83203125" style="3"/>
    <col min="9" max="10" width="10.83203125" style="3"/>
    <col min="12" max="14" width="10.83203125" style="3"/>
  </cols>
  <sheetData>
    <row r="1" spans="1:14" s="1" customFormat="1" ht="17" x14ac:dyDescent="0.2">
      <c r="A1" s="1" t="s">
        <v>359</v>
      </c>
      <c r="B1" s="1" t="s">
        <v>360</v>
      </c>
      <c r="C1" s="1" t="s">
        <v>348</v>
      </c>
      <c r="D1" s="1" t="s">
        <v>361</v>
      </c>
      <c r="E1" s="6"/>
      <c r="F1" s="16" t="s">
        <v>28</v>
      </c>
      <c r="G1" s="16" t="s">
        <v>29</v>
      </c>
      <c r="H1" s="16" t="s">
        <v>30</v>
      </c>
      <c r="I1" s="16" t="s">
        <v>31</v>
      </c>
      <c r="J1" s="16" t="s">
        <v>32</v>
      </c>
      <c r="K1" s="16" t="s">
        <v>33</v>
      </c>
      <c r="L1" s="16" t="s">
        <v>34</v>
      </c>
      <c r="M1" s="16" t="s">
        <v>35</v>
      </c>
      <c r="N1" s="16" t="s">
        <v>36</v>
      </c>
    </row>
    <row r="3" spans="1:14" x14ac:dyDescent="0.2">
      <c r="A3" s="25" t="s">
        <v>795</v>
      </c>
    </row>
    <row r="4" spans="1:14" x14ac:dyDescent="0.2">
      <c r="A4" t="s">
        <v>3260</v>
      </c>
    </row>
    <row r="6" spans="1:14" s="1" customFormat="1" ht="17" x14ac:dyDescent="0.2">
      <c r="A6" s="1" t="s">
        <v>359</v>
      </c>
      <c r="B6" s="1" t="s">
        <v>360</v>
      </c>
      <c r="C6" s="1" t="s">
        <v>348</v>
      </c>
      <c r="D6" s="1" t="s">
        <v>361</v>
      </c>
      <c r="E6" s="6"/>
      <c r="F6" s="16" t="s">
        <v>28</v>
      </c>
      <c r="G6" s="16" t="s">
        <v>29</v>
      </c>
      <c r="H6" s="16" t="s">
        <v>30</v>
      </c>
      <c r="I6" s="16" t="s">
        <v>31</v>
      </c>
      <c r="J6" s="16" t="s">
        <v>32</v>
      </c>
      <c r="K6" s="16" t="s">
        <v>33</v>
      </c>
      <c r="L6" s="16" t="s">
        <v>34</v>
      </c>
      <c r="M6" s="16" t="s">
        <v>35</v>
      </c>
      <c r="N6" s="16" t="s">
        <v>36</v>
      </c>
    </row>
    <row r="7" spans="1:14" s="1" customFormat="1" x14ac:dyDescent="0.2">
      <c r="A7" s="1" t="s">
        <v>362</v>
      </c>
      <c r="E7" s="6"/>
      <c r="F7" s="16"/>
      <c r="G7" s="16"/>
      <c r="H7" s="16"/>
      <c r="I7" s="16"/>
      <c r="J7" s="16"/>
      <c r="K7" s="16"/>
      <c r="L7" s="16"/>
      <c r="M7" s="16"/>
      <c r="N7" s="16"/>
    </row>
    <row r="8" spans="1:14" x14ac:dyDescent="0.2">
      <c r="A8" t="s">
        <v>343</v>
      </c>
      <c r="B8" t="s">
        <v>355</v>
      </c>
      <c r="C8" t="s">
        <v>356</v>
      </c>
      <c r="D8">
        <v>0.65</v>
      </c>
      <c r="E8" s="3" t="s">
        <v>357</v>
      </c>
      <c r="F8">
        <v>0.3</v>
      </c>
      <c r="G8" s="3" t="s">
        <v>27</v>
      </c>
      <c r="H8">
        <v>84.7</v>
      </c>
      <c r="I8" s="3">
        <v>10.199999999999999</v>
      </c>
      <c r="J8" s="3" t="s">
        <v>100</v>
      </c>
      <c r="K8" s="3">
        <v>1.47</v>
      </c>
      <c r="L8" s="3">
        <v>0.54</v>
      </c>
      <c r="M8" s="3">
        <v>2.61</v>
      </c>
      <c r="N8" s="3" t="s">
        <v>100</v>
      </c>
    </row>
    <row r="9" spans="1:14" x14ac:dyDescent="0.2">
      <c r="E9" s="3" t="s">
        <v>358</v>
      </c>
      <c r="F9">
        <v>0.3</v>
      </c>
      <c r="G9" s="3" t="s">
        <v>27</v>
      </c>
      <c r="H9">
        <v>86.1</v>
      </c>
      <c r="I9" s="3">
        <v>9.1999999999999993</v>
      </c>
      <c r="J9" s="3" t="s">
        <v>100</v>
      </c>
      <c r="K9" s="3">
        <v>1.4</v>
      </c>
      <c r="L9" s="3" t="s">
        <v>100</v>
      </c>
      <c r="M9" s="3">
        <v>2.33</v>
      </c>
      <c r="N9" s="3">
        <v>0.5</v>
      </c>
    </row>
    <row r="11" spans="1:14" x14ac:dyDescent="0.2">
      <c r="A11" t="s">
        <v>344</v>
      </c>
      <c r="B11" t="s">
        <v>355</v>
      </c>
      <c r="D11">
        <v>0.75</v>
      </c>
      <c r="E11" s="3" t="s">
        <v>357</v>
      </c>
      <c r="F11">
        <v>0.3</v>
      </c>
      <c r="G11" s="3" t="s">
        <v>27</v>
      </c>
      <c r="H11">
        <v>86.6</v>
      </c>
      <c r="I11" s="3">
        <v>6.3</v>
      </c>
      <c r="J11" s="3" t="s">
        <v>100</v>
      </c>
      <c r="K11" s="3">
        <v>2.83</v>
      </c>
      <c r="L11" s="3">
        <v>0.26</v>
      </c>
      <c r="M11" s="3">
        <v>3.47</v>
      </c>
      <c r="N11" s="3" t="s">
        <v>100</v>
      </c>
    </row>
    <row r="12" spans="1:14" x14ac:dyDescent="0.2">
      <c r="E12" s="3" t="s">
        <v>358</v>
      </c>
      <c r="F12">
        <v>0.18</v>
      </c>
      <c r="G12" s="3" t="s">
        <v>27</v>
      </c>
      <c r="H12">
        <v>89</v>
      </c>
      <c r="I12" s="3">
        <v>6.7</v>
      </c>
      <c r="J12" s="3" t="s">
        <v>100</v>
      </c>
      <c r="K12" s="3">
        <v>1.31</v>
      </c>
      <c r="L12" s="3">
        <v>0.23</v>
      </c>
      <c r="M12" s="3">
        <v>2.39</v>
      </c>
      <c r="N12" s="3">
        <v>0.18</v>
      </c>
    </row>
    <row r="14" spans="1:14" x14ac:dyDescent="0.2">
      <c r="A14" s="1" t="s">
        <v>363</v>
      </c>
    </row>
    <row r="15" spans="1:14" x14ac:dyDescent="0.2">
      <c r="A15" t="s">
        <v>89</v>
      </c>
      <c r="B15" t="s">
        <v>364</v>
      </c>
      <c r="C15" t="s">
        <v>365</v>
      </c>
      <c r="D15">
        <v>1.2</v>
      </c>
      <c r="E15" s="3" t="s">
        <v>357</v>
      </c>
      <c r="F15">
        <v>0.11</v>
      </c>
      <c r="G15" s="3" t="s">
        <v>27</v>
      </c>
      <c r="H15">
        <v>92.1</v>
      </c>
      <c r="I15" s="3" t="s">
        <v>27</v>
      </c>
      <c r="J15" s="3" t="s">
        <v>100</v>
      </c>
      <c r="K15">
        <v>1.65</v>
      </c>
      <c r="L15" s="3">
        <v>0.32</v>
      </c>
      <c r="M15" s="3">
        <v>5.07</v>
      </c>
      <c r="N15" s="3">
        <v>0.75</v>
      </c>
    </row>
    <row r="16" spans="1:14" x14ac:dyDescent="0.2">
      <c r="E16" s="3" t="s">
        <v>358</v>
      </c>
      <c r="F16">
        <v>0.14000000000000001</v>
      </c>
      <c r="G16" s="3" t="s">
        <v>27</v>
      </c>
      <c r="H16">
        <v>92.9</v>
      </c>
      <c r="I16" s="3" t="s">
        <v>27</v>
      </c>
      <c r="J16" s="3" t="s">
        <v>100</v>
      </c>
      <c r="K16">
        <v>1.73</v>
      </c>
      <c r="L16" s="3">
        <v>0.26</v>
      </c>
      <c r="M16" s="3">
        <v>4.93</v>
      </c>
      <c r="N16" s="3" t="s">
        <v>100</v>
      </c>
    </row>
    <row r="18" spans="1:14" x14ac:dyDescent="0.2">
      <c r="A18" t="s">
        <v>345</v>
      </c>
      <c r="B18" t="s">
        <v>124</v>
      </c>
      <c r="C18" t="s">
        <v>365</v>
      </c>
      <c r="D18">
        <v>0.55000000000000004</v>
      </c>
      <c r="E18" s="3" t="s">
        <v>357</v>
      </c>
      <c r="F18">
        <v>0.18</v>
      </c>
      <c r="G18" s="3" t="s">
        <v>27</v>
      </c>
      <c r="H18">
        <v>92.1</v>
      </c>
      <c r="I18" s="3" t="s">
        <v>27</v>
      </c>
      <c r="J18" s="3" t="s">
        <v>100</v>
      </c>
      <c r="K18">
        <v>0.73</v>
      </c>
      <c r="L18" s="3">
        <v>0.26</v>
      </c>
      <c r="M18" s="3">
        <v>6.72</v>
      </c>
      <c r="N18" s="3" t="s">
        <v>27</v>
      </c>
    </row>
    <row r="19" spans="1:14" x14ac:dyDescent="0.2">
      <c r="E19" s="3" t="s">
        <v>358</v>
      </c>
      <c r="F19">
        <v>0.12</v>
      </c>
      <c r="G19" s="3" t="s">
        <v>27</v>
      </c>
      <c r="H19">
        <v>91.6</v>
      </c>
      <c r="I19" s="3" t="s">
        <v>27</v>
      </c>
      <c r="J19" s="3" t="s">
        <v>27</v>
      </c>
      <c r="K19">
        <v>0.8</v>
      </c>
      <c r="L19" s="3">
        <v>0.99</v>
      </c>
      <c r="M19" s="3">
        <v>6.46</v>
      </c>
      <c r="N19" s="3" t="s">
        <v>100</v>
      </c>
    </row>
    <row r="21" spans="1:14" x14ac:dyDescent="0.2">
      <c r="A21" t="s">
        <v>54</v>
      </c>
      <c r="B21" t="s">
        <v>124</v>
      </c>
      <c r="C21" t="s">
        <v>365</v>
      </c>
      <c r="D21">
        <v>0.9</v>
      </c>
      <c r="E21" s="3" t="s">
        <v>357</v>
      </c>
      <c r="F21">
        <v>0.15</v>
      </c>
      <c r="G21" s="3" t="s">
        <v>27</v>
      </c>
      <c r="H21">
        <v>87</v>
      </c>
      <c r="I21" s="3">
        <v>8.3000000000000007</v>
      </c>
      <c r="J21" s="3" t="s">
        <v>27</v>
      </c>
      <c r="K21" s="3">
        <v>0.64</v>
      </c>
      <c r="L21" s="3" t="s">
        <v>100</v>
      </c>
      <c r="M21" s="3">
        <v>3.95</v>
      </c>
      <c r="N21" s="3" t="s">
        <v>100</v>
      </c>
    </row>
    <row r="22" spans="1:14" x14ac:dyDescent="0.2">
      <c r="E22" s="3" t="s">
        <v>358</v>
      </c>
      <c r="F22">
        <v>0.17</v>
      </c>
      <c r="G22" s="3" t="s">
        <v>27</v>
      </c>
      <c r="H22">
        <v>86.6</v>
      </c>
      <c r="I22" s="3">
        <v>8.3000000000000007</v>
      </c>
      <c r="J22" s="3" t="s">
        <v>27</v>
      </c>
      <c r="K22" s="3">
        <v>0.85</v>
      </c>
      <c r="L22" s="3" t="s">
        <v>100</v>
      </c>
      <c r="M22" s="3">
        <v>4.04</v>
      </c>
      <c r="N22" s="3" t="s">
        <v>100</v>
      </c>
    </row>
    <row r="24" spans="1:14" x14ac:dyDescent="0.2">
      <c r="A24" t="s">
        <v>25</v>
      </c>
      <c r="B24" t="s">
        <v>366</v>
      </c>
      <c r="C24" t="s">
        <v>367</v>
      </c>
      <c r="D24">
        <v>1.18</v>
      </c>
      <c r="E24" s="65" t="s">
        <v>357</v>
      </c>
      <c r="F24">
        <v>0.15</v>
      </c>
      <c r="G24" s="3" t="s">
        <v>27</v>
      </c>
      <c r="H24">
        <v>86.6</v>
      </c>
      <c r="I24" s="3">
        <v>8.6999999999999993</v>
      </c>
      <c r="J24" s="3" t="s">
        <v>27</v>
      </c>
      <c r="K24" s="3">
        <v>0.42</v>
      </c>
      <c r="L24" s="3">
        <v>0.22</v>
      </c>
      <c r="M24" s="3">
        <v>3.9</v>
      </c>
      <c r="N24" s="3" t="s">
        <v>27</v>
      </c>
    </row>
    <row r="25" spans="1:14" x14ac:dyDescent="0.2">
      <c r="E25" s="65" t="s">
        <v>358</v>
      </c>
      <c r="F25">
        <v>0.15</v>
      </c>
      <c r="G25" s="3" t="s">
        <v>27</v>
      </c>
      <c r="H25">
        <v>85.3</v>
      </c>
      <c r="I25" s="3">
        <v>10.3</v>
      </c>
      <c r="J25" s="3" t="s">
        <v>27</v>
      </c>
      <c r="K25" s="3">
        <v>0.44</v>
      </c>
      <c r="L25" s="3" t="s">
        <v>100</v>
      </c>
      <c r="M25" s="3">
        <v>3.91</v>
      </c>
      <c r="N25" s="3" t="s">
        <v>27</v>
      </c>
    </row>
    <row r="27" spans="1:14" x14ac:dyDescent="0.2">
      <c r="A27" t="s">
        <v>346</v>
      </c>
      <c r="B27" t="s">
        <v>366</v>
      </c>
      <c r="C27" t="s">
        <v>368</v>
      </c>
      <c r="D27">
        <v>3.71</v>
      </c>
      <c r="E27" s="65" t="s">
        <v>357</v>
      </c>
      <c r="F27">
        <v>0.26</v>
      </c>
      <c r="G27" s="3" t="s">
        <v>27</v>
      </c>
      <c r="H27">
        <v>86</v>
      </c>
      <c r="I27" s="3">
        <v>7.9</v>
      </c>
      <c r="J27" s="3">
        <v>0.33</v>
      </c>
      <c r="K27" s="3">
        <v>0.62</v>
      </c>
      <c r="L27" s="3">
        <v>0.13</v>
      </c>
      <c r="M27" s="3">
        <v>4.5599999999999996</v>
      </c>
      <c r="N27" s="3">
        <v>0.18</v>
      </c>
    </row>
    <row r="28" spans="1:14" x14ac:dyDescent="0.2">
      <c r="E28" s="65" t="s">
        <v>358</v>
      </c>
      <c r="F28">
        <v>0.19</v>
      </c>
      <c r="G28" s="3" t="s">
        <v>27</v>
      </c>
      <c r="H28">
        <v>85.3</v>
      </c>
      <c r="I28" s="3">
        <v>8.1</v>
      </c>
      <c r="J28" s="3" t="s">
        <v>27</v>
      </c>
      <c r="K28" s="3">
        <v>1.82</v>
      </c>
      <c r="L28" s="3">
        <v>0.13</v>
      </c>
      <c r="M28" s="3">
        <v>4.5</v>
      </c>
      <c r="N28" s="3">
        <v>0.18</v>
      </c>
    </row>
    <row r="30" spans="1:14" x14ac:dyDescent="0.2">
      <c r="A30" t="s">
        <v>212</v>
      </c>
      <c r="B30" t="s">
        <v>331</v>
      </c>
      <c r="C30" t="s">
        <v>369</v>
      </c>
      <c r="D30">
        <v>3.36</v>
      </c>
      <c r="E30" s="65" t="s">
        <v>357</v>
      </c>
      <c r="F30">
        <v>0.12</v>
      </c>
      <c r="G30" s="3" t="s">
        <v>27</v>
      </c>
      <c r="H30">
        <v>88.8</v>
      </c>
      <c r="I30" s="3">
        <v>6.3</v>
      </c>
      <c r="J30" s="3" t="s">
        <v>27</v>
      </c>
      <c r="K30" s="3">
        <v>0.47</v>
      </c>
      <c r="L30" s="3">
        <v>0.09</v>
      </c>
      <c r="M30" s="3">
        <v>3.72</v>
      </c>
      <c r="N30" s="3">
        <v>0.44</v>
      </c>
    </row>
    <row r="31" spans="1:14" x14ac:dyDescent="0.2">
      <c r="E31" s="65" t="s">
        <v>358</v>
      </c>
      <c r="F31">
        <v>0.14000000000000001</v>
      </c>
      <c r="G31" s="3" t="s">
        <v>27</v>
      </c>
      <c r="H31">
        <v>88.6</v>
      </c>
      <c r="I31" s="3">
        <v>6.3</v>
      </c>
      <c r="J31" s="3">
        <v>0.28999999999999998</v>
      </c>
      <c r="K31" s="3">
        <v>0.56000000000000005</v>
      </c>
      <c r="L31" s="3" t="s">
        <v>100</v>
      </c>
      <c r="M31" s="3">
        <v>3.64</v>
      </c>
      <c r="N31" s="3">
        <v>0.48</v>
      </c>
    </row>
    <row r="33" spans="1:14" x14ac:dyDescent="0.2">
      <c r="A33" t="s">
        <v>370</v>
      </c>
      <c r="B33" t="s">
        <v>371</v>
      </c>
      <c r="C33" t="s">
        <v>372</v>
      </c>
      <c r="D33">
        <v>0.86</v>
      </c>
      <c r="E33" s="65" t="s">
        <v>357</v>
      </c>
      <c r="F33">
        <v>0.21</v>
      </c>
      <c r="G33" s="3" t="s">
        <v>27</v>
      </c>
      <c r="H33">
        <v>82.1</v>
      </c>
      <c r="I33" s="3">
        <v>13.5</v>
      </c>
      <c r="J33" s="3" t="s">
        <v>100</v>
      </c>
      <c r="K33" s="3">
        <v>0.56999999999999995</v>
      </c>
      <c r="L33" s="3" t="s">
        <v>100</v>
      </c>
      <c r="M33" s="3">
        <v>3.42</v>
      </c>
      <c r="N33" s="3">
        <v>0.23</v>
      </c>
    </row>
    <row r="34" spans="1:14" x14ac:dyDescent="0.2">
      <c r="E34" s="65" t="s">
        <v>358</v>
      </c>
      <c r="F34">
        <v>0.34</v>
      </c>
      <c r="G34" s="3" t="s">
        <v>27</v>
      </c>
      <c r="H34">
        <v>80.2</v>
      </c>
      <c r="I34" s="3">
        <v>15.1</v>
      </c>
      <c r="J34" s="3" t="s">
        <v>27</v>
      </c>
      <c r="K34" s="3">
        <v>0.84</v>
      </c>
      <c r="L34" s="3" t="s">
        <v>100</v>
      </c>
      <c r="M34" s="3">
        <v>3.54</v>
      </c>
      <c r="N34" s="3" t="s">
        <v>27</v>
      </c>
    </row>
    <row r="36" spans="1:14" x14ac:dyDescent="0.2">
      <c r="A36" s="1" t="s">
        <v>373</v>
      </c>
    </row>
    <row r="37" spans="1:14" x14ac:dyDescent="0.2">
      <c r="A37" t="s">
        <v>347</v>
      </c>
      <c r="B37" t="s">
        <v>374</v>
      </c>
      <c r="C37" t="s">
        <v>365</v>
      </c>
      <c r="D37">
        <v>3.85</v>
      </c>
      <c r="E37" s="65" t="s">
        <v>357</v>
      </c>
      <c r="F37">
        <v>0.12</v>
      </c>
      <c r="G37" s="3" t="s">
        <v>100</v>
      </c>
      <c r="H37">
        <v>87.5</v>
      </c>
      <c r="I37" s="3">
        <v>6.1</v>
      </c>
      <c r="J37" s="3">
        <v>0.98</v>
      </c>
      <c r="K37" s="3">
        <v>0.47</v>
      </c>
      <c r="L37" s="3">
        <v>0.46</v>
      </c>
      <c r="M37" s="3">
        <v>4.09</v>
      </c>
      <c r="N37" s="3">
        <v>0.25</v>
      </c>
    </row>
    <row r="38" spans="1:14" x14ac:dyDescent="0.2">
      <c r="E38" s="65" t="s">
        <v>358</v>
      </c>
      <c r="F38">
        <v>0.13</v>
      </c>
      <c r="G38" s="3" t="s">
        <v>100</v>
      </c>
      <c r="H38">
        <v>88.3</v>
      </c>
      <c r="I38" s="3">
        <v>6.3</v>
      </c>
      <c r="J38" s="3">
        <v>0.63</v>
      </c>
      <c r="K38" s="3">
        <v>0.6</v>
      </c>
      <c r="L38" s="3">
        <v>0.28000000000000003</v>
      </c>
      <c r="M38" s="3">
        <v>3.77</v>
      </c>
      <c r="N38" s="3" t="s">
        <v>100</v>
      </c>
    </row>
    <row r="40" spans="1:14" x14ac:dyDescent="0.2">
      <c r="A40" t="s">
        <v>251</v>
      </c>
      <c r="B40" t="s">
        <v>375</v>
      </c>
      <c r="C40" t="s">
        <v>365</v>
      </c>
      <c r="D40">
        <v>0.8</v>
      </c>
      <c r="E40" s="65" t="s">
        <v>357</v>
      </c>
      <c r="F40">
        <v>0.25</v>
      </c>
      <c r="G40" s="3" t="s">
        <v>100</v>
      </c>
      <c r="H40">
        <v>80.8</v>
      </c>
      <c r="I40" s="3">
        <v>14.7</v>
      </c>
      <c r="J40" s="3">
        <v>0.99</v>
      </c>
      <c r="K40" s="3">
        <v>0.4</v>
      </c>
      <c r="L40" s="3" t="s">
        <v>100</v>
      </c>
      <c r="M40" s="3">
        <v>2.82</v>
      </c>
      <c r="N40" s="3" t="s">
        <v>27</v>
      </c>
    </row>
    <row r="41" spans="1:14" x14ac:dyDescent="0.2">
      <c r="E41" s="65" t="s">
        <v>358</v>
      </c>
      <c r="F41">
        <v>0.28999999999999998</v>
      </c>
      <c r="G41" s="3">
        <v>0.1</v>
      </c>
      <c r="H41">
        <v>81.599999999999994</v>
      </c>
      <c r="I41" s="3">
        <v>14.2</v>
      </c>
      <c r="J41" s="3">
        <v>0.88</v>
      </c>
      <c r="K41" s="3">
        <v>0.36</v>
      </c>
      <c r="L41" s="3">
        <v>0.27</v>
      </c>
      <c r="M41" s="3">
        <v>2.39</v>
      </c>
      <c r="N41" s="3" t="s">
        <v>27</v>
      </c>
    </row>
    <row r="43" spans="1:14" x14ac:dyDescent="0.2">
      <c r="A43" s="1" t="s">
        <v>146</v>
      </c>
    </row>
    <row r="44" spans="1:14" x14ac:dyDescent="0.2">
      <c r="A44" t="s">
        <v>376</v>
      </c>
      <c r="B44" t="s">
        <v>377</v>
      </c>
      <c r="C44" t="s">
        <v>378</v>
      </c>
      <c r="D44">
        <v>2.48</v>
      </c>
      <c r="E44" s="65" t="s">
        <v>357</v>
      </c>
      <c r="F44">
        <v>0.17</v>
      </c>
      <c r="G44" s="3">
        <v>0.3</v>
      </c>
      <c r="H44">
        <v>94.9</v>
      </c>
      <c r="I44" s="3">
        <v>3.6</v>
      </c>
      <c r="J44" s="3" t="s">
        <v>100</v>
      </c>
      <c r="K44" s="3">
        <v>0.87</v>
      </c>
      <c r="L44" s="3">
        <v>0.12</v>
      </c>
      <c r="M44" s="3" t="s">
        <v>27</v>
      </c>
      <c r="N44" s="3" t="s">
        <v>100</v>
      </c>
    </row>
    <row r="45" spans="1:14" x14ac:dyDescent="0.2">
      <c r="E45" s="65" t="s">
        <v>358</v>
      </c>
      <c r="F45">
        <v>7.0000000000000007E-2</v>
      </c>
      <c r="G45" s="3">
        <v>0.3</v>
      </c>
      <c r="H45">
        <v>94.4</v>
      </c>
      <c r="I45" s="3">
        <v>4</v>
      </c>
      <c r="J45" s="3" t="s">
        <v>100</v>
      </c>
      <c r="K45" s="3">
        <v>1.17</v>
      </c>
      <c r="L45" s="3" t="s">
        <v>100</v>
      </c>
      <c r="M45" s="3" t="s">
        <v>27</v>
      </c>
      <c r="N45" s="3" t="s">
        <v>27</v>
      </c>
    </row>
    <row r="47" spans="1:14" x14ac:dyDescent="0.2">
      <c r="A47" s="1" t="s">
        <v>340</v>
      </c>
    </row>
    <row r="48" spans="1:14" x14ac:dyDescent="0.2">
      <c r="A48" t="s">
        <v>6</v>
      </c>
      <c r="B48" t="s">
        <v>379</v>
      </c>
      <c r="C48" t="s">
        <v>380</v>
      </c>
      <c r="D48">
        <v>1.19</v>
      </c>
      <c r="E48" s="65" t="s">
        <v>357</v>
      </c>
      <c r="F48">
        <v>0.14000000000000001</v>
      </c>
      <c r="G48" s="3">
        <v>0.2</v>
      </c>
      <c r="H48">
        <v>80</v>
      </c>
      <c r="I48" s="3">
        <v>18.7</v>
      </c>
      <c r="J48" s="3">
        <v>0.28999999999999998</v>
      </c>
      <c r="K48" s="3">
        <v>0.7</v>
      </c>
      <c r="L48" s="3" t="s">
        <v>100</v>
      </c>
      <c r="M48" s="3" t="s">
        <v>27</v>
      </c>
      <c r="N48" s="3" t="s">
        <v>100</v>
      </c>
    </row>
    <row r="49" spans="1:14" x14ac:dyDescent="0.2">
      <c r="E49" s="65" t="s">
        <v>358</v>
      </c>
      <c r="F49">
        <v>0.16</v>
      </c>
      <c r="G49" s="3">
        <v>0.2</v>
      </c>
      <c r="H49">
        <v>79.099999999999994</v>
      </c>
      <c r="I49" s="3">
        <v>19.2</v>
      </c>
      <c r="J49" s="3">
        <v>0.24</v>
      </c>
      <c r="K49" s="3">
        <v>0.97</v>
      </c>
      <c r="L49" s="3">
        <v>0.09</v>
      </c>
      <c r="M49" s="3" t="s">
        <v>27</v>
      </c>
      <c r="N49" s="3" t="s">
        <v>100</v>
      </c>
    </row>
    <row r="51" spans="1:14" x14ac:dyDescent="0.2">
      <c r="A51" t="s">
        <v>7</v>
      </c>
      <c r="B51" t="s">
        <v>124</v>
      </c>
      <c r="D51">
        <v>1</v>
      </c>
      <c r="E51" s="65" t="s">
        <v>357</v>
      </c>
      <c r="F51">
        <v>0.14000000000000001</v>
      </c>
      <c r="G51" s="3">
        <v>0.2</v>
      </c>
      <c r="H51">
        <v>81.599999999999994</v>
      </c>
      <c r="I51" s="3">
        <v>17.100000000000001</v>
      </c>
      <c r="J51" s="3" t="s">
        <v>27</v>
      </c>
      <c r="K51" s="3">
        <v>0.94</v>
      </c>
      <c r="L51" s="3" t="s">
        <v>100</v>
      </c>
      <c r="M51" s="3" t="s">
        <v>27</v>
      </c>
      <c r="N51" s="3" t="s">
        <v>100</v>
      </c>
    </row>
    <row r="52" spans="1:14" x14ac:dyDescent="0.2">
      <c r="E52" s="65" t="s">
        <v>358</v>
      </c>
      <c r="F52">
        <v>0.14000000000000001</v>
      </c>
      <c r="G52" s="3">
        <v>0.3</v>
      </c>
      <c r="H52">
        <v>80.8</v>
      </c>
      <c r="I52" s="3">
        <v>17.899999999999999</v>
      </c>
      <c r="J52" s="3" t="s">
        <v>27</v>
      </c>
      <c r="K52" s="3">
        <v>0.88</v>
      </c>
      <c r="L52" s="3" t="s">
        <v>27</v>
      </c>
      <c r="M52" s="3" t="s">
        <v>100</v>
      </c>
      <c r="N52" s="3" t="s">
        <v>100</v>
      </c>
    </row>
    <row r="54" spans="1:14" x14ac:dyDescent="0.2">
      <c r="A54" t="s">
        <v>8</v>
      </c>
      <c r="B54" t="s">
        <v>124</v>
      </c>
      <c r="D54">
        <v>1.3</v>
      </c>
      <c r="E54" s="65" t="s">
        <v>357</v>
      </c>
      <c r="F54">
        <v>0.25</v>
      </c>
      <c r="G54" s="3" t="s">
        <v>27</v>
      </c>
      <c r="H54">
        <v>78.400000000000006</v>
      </c>
      <c r="I54" s="3">
        <v>20.8</v>
      </c>
      <c r="J54" s="3" t="s">
        <v>100</v>
      </c>
      <c r="K54" s="3">
        <v>0.55000000000000004</v>
      </c>
      <c r="L54" s="3" t="s">
        <v>100</v>
      </c>
      <c r="M54" s="3" t="s">
        <v>100</v>
      </c>
      <c r="N54" s="3" t="s">
        <v>27</v>
      </c>
    </row>
    <row r="55" spans="1:14" x14ac:dyDescent="0.2">
      <c r="E55" s="65" t="s">
        <v>358</v>
      </c>
      <c r="F55">
        <v>0.27</v>
      </c>
      <c r="G55" s="3" t="s">
        <v>27</v>
      </c>
      <c r="H55">
        <v>79.2</v>
      </c>
      <c r="I55" s="3">
        <v>19.8</v>
      </c>
      <c r="J55" s="3" t="s">
        <v>27</v>
      </c>
      <c r="K55" s="3">
        <v>0.74</v>
      </c>
      <c r="L55" s="3" t="s">
        <v>100</v>
      </c>
      <c r="M55" s="3" t="s">
        <v>27</v>
      </c>
      <c r="N55" s="3" t="s">
        <v>100</v>
      </c>
    </row>
    <row r="57" spans="1:14" x14ac:dyDescent="0.2">
      <c r="A57" t="s">
        <v>19</v>
      </c>
      <c r="B57" t="s">
        <v>381</v>
      </c>
      <c r="C57" t="s">
        <v>382</v>
      </c>
      <c r="D57">
        <v>1.25</v>
      </c>
      <c r="E57" s="65" t="s">
        <v>357</v>
      </c>
      <c r="F57">
        <v>0.21</v>
      </c>
      <c r="G57" s="3">
        <v>0.2</v>
      </c>
      <c r="H57">
        <v>79.5</v>
      </c>
      <c r="I57" s="3">
        <v>19.8</v>
      </c>
      <c r="J57" s="3" t="s">
        <v>27</v>
      </c>
      <c r="K57" s="3">
        <v>0.31</v>
      </c>
      <c r="L57" s="3" t="s">
        <v>27</v>
      </c>
      <c r="M57" s="3" t="s">
        <v>27</v>
      </c>
      <c r="N57" s="3" t="s">
        <v>100</v>
      </c>
    </row>
    <row r="58" spans="1:14" x14ac:dyDescent="0.2">
      <c r="E58" s="65" t="s">
        <v>358</v>
      </c>
      <c r="F58">
        <v>0.17</v>
      </c>
      <c r="G58" s="3">
        <v>0.2</v>
      </c>
      <c r="H58">
        <v>78.900000000000006</v>
      </c>
      <c r="I58" s="3">
        <v>20.5</v>
      </c>
      <c r="J58" s="3" t="s">
        <v>27</v>
      </c>
      <c r="K58" s="3">
        <v>0.24</v>
      </c>
      <c r="L58" s="3" t="s">
        <v>27</v>
      </c>
      <c r="M58" s="3" t="s">
        <v>27</v>
      </c>
      <c r="N58" s="3" t="s">
        <v>27</v>
      </c>
    </row>
    <row r="60" spans="1:14" x14ac:dyDescent="0.2">
      <c r="A60" t="s">
        <v>20</v>
      </c>
      <c r="B60" t="s">
        <v>383</v>
      </c>
      <c r="D60">
        <v>1.06</v>
      </c>
      <c r="E60" s="65" t="s">
        <v>357</v>
      </c>
      <c r="F60">
        <v>0.15</v>
      </c>
      <c r="G60" s="3">
        <v>0.1</v>
      </c>
      <c r="H60">
        <v>81.7</v>
      </c>
      <c r="I60" s="3">
        <v>17</v>
      </c>
      <c r="J60" s="3" t="s">
        <v>27</v>
      </c>
      <c r="K60" s="3">
        <v>0.68</v>
      </c>
      <c r="L60" s="3" t="s">
        <v>27</v>
      </c>
      <c r="M60" s="3">
        <v>0.37</v>
      </c>
      <c r="N60" s="3" t="s">
        <v>100</v>
      </c>
    </row>
    <row r="61" spans="1:14" x14ac:dyDescent="0.2">
      <c r="E61" s="65" t="s">
        <v>358</v>
      </c>
      <c r="F61">
        <v>0.17</v>
      </c>
      <c r="G61" s="3">
        <v>0.2</v>
      </c>
      <c r="H61">
        <v>79.900000000000006</v>
      </c>
      <c r="I61" s="3">
        <v>19.2</v>
      </c>
      <c r="J61" s="3" t="s">
        <v>27</v>
      </c>
      <c r="K61" s="3">
        <v>0.5</v>
      </c>
      <c r="L61" s="3">
        <v>0.08</v>
      </c>
      <c r="M61" s="3" t="s">
        <v>27</v>
      </c>
      <c r="N61" s="3">
        <v>0.28999999999999998</v>
      </c>
    </row>
    <row r="63" spans="1:14" x14ac:dyDescent="0.2">
      <c r="A63" t="s">
        <v>21</v>
      </c>
      <c r="B63" t="s">
        <v>384</v>
      </c>
      <c r="D63">
        <v>0.99</v>
      </c>
      <c r="E63" s="65" t="s">
        <v>357</v>
      </c>
      <c r="F63">
        <v>0.18</v>
      </c>
      <c r="G63" s="3">
        <v>0.3</v>
      </c>
      <c r="H63">
        <v>80.3</v>
      </c>
      <c r="I63" s="3">
        <v>18.600000000000001</v>
      </c>
      <c r="J63" s="3" t="s">
        <v>27</v>
      </c>
      <c r="K63" s="3">
        <v>0.6</v>
      </c>
      <c r="L63" s="3" t="s">
        <v>27</v>
      </c>
      <c r="M63" s="3" t="s">
        <v>27</v>
      </c>
      <c r="N63" s="3" t="s">
        <v>27</v>
      </c>
    </row>
    <row r="64" spans="1:14" x14ac:dyDescent="0.2">
      <c r="E64" s="65" t="s">
        <v>358</v>
      </c>
      <c r="F64">
        <v>0.18</v>
      </c>
      <c r="G64" s="3">
        <v>0.2</v>
      </c>
      <c r="H64">
        <v>79.900000000000006</v>
      </c>
      <c r="I64" s="3">
        <v>18.2</v>
      </c>
      <c r="J64" s="3" t="s">
        <v>27</v>
      </c>
      <c r="K64" s="3">
        <v>0.81</v>
      </c>
      <c r="L64" s="3">
        <v>0.19</v>
      </c>
      <c r="M64" s="3" t="s">
        <v>27</v>
      </c>
      <c r="N64" s="3">
        <v>0.45</v>
      </c>
    </row>
    <row r="66" spans="1:14" x14ac:dyDescent="0.2">
      <c r="A66" t="s">
        <v>1</v>
      </c>
      <c r="B66" t="s">
        <v>383</v>
      </c>
      <c r="D66">
        <v>1.05</v>
      </c>
      <c r="E66" s="65" t="s">
        <v>357</v>
      </c>
      <c r="F66">
        <v>0.13</v>
      </c>
      <c r="G66" s="3">
        <v>0.3</v>
      </c>
      <c r="H66">
        <v>79.099999999999994</v>
      </c>
      <c r="I66" s="3">
        <v>20.100000000000001</v>
      </c>
      <c r="J66" s="3" t="s">
        <v>27</v>
      </c>
      <c r="K66" s="3">
        <v>0.33</v>
      </c>
      <c r="L66" s="3" t="s">
        <v>100</v>
      </c>
      <c r="M66" s="3" t="s">
        <v>100</v>
      </c>
      <c r="N66" s="3" t="s">
        <v>27</v>
      </c>
    </row>
    <row r="67" spans="1:14" x14ac:dyDescent="0.2">
      <c r="E67" s="65" t="s">
        <v>358</v>
      </c>
      <c r="F67">
        <v>0.2</v>
      </c>
      <c r="G67" s="3">
        <v>0.2</v>
      </c>
      <c r="H67">
        <v>77</v>
      </c>
      <c r="I67" s="3">
        <v>21.7</v>
      </c>
      <c r="J67" s="3" t="s">
        <v>27</v>
      </c>
      <c r="K67" s="3">
        <v>0.9</v>
      </c>
      <c r="L67" s="3" t="s">
        <v>100</v>
      </c>
      <c r="M67" s="3" t="s">
        <v>27</v>
      </c>
      <c r="N67" s="3" t="s">
        <v>27</v>
      </c>
    </row>
    <row r="69" spans="1:14" x14ac:dyDescent="0.2">
      <c r="A69" t="s">
        <v>385</v>
      </c>
      <c r="B69" t="s">
        <v>386</v>
      </c>
      <c r="C69" t="s">
        <v>387</v>
      </c>
      <c r="D69">
        <v>1</v>
      </c>
      <c r="E69" s="65" t="s">
        <v>357</v>
      </c>
      <c r="F69">
        <v>0.31</v>
      </c>
      <c r="G69" s="3">
        <v>0.1</v>
      </c>
      <c r="H69">
        <v>72.2</v>
      </c>
      <c r="I69" s="3">
        <v>27</v>
      </c>
      <c r="J69" s="3" t="s">
        <v>27</v>
      </c>
      <c r="K69" s="3">
        <v>0.4</v>
      </c>
      <c r="L69" s="3" t="s">
        <v>100</v>
      </c>
      <c r="M69" s="3" t="s">
        <v>27</v>
      </c>
      <c r="N69" s="3" t="s">
        <v>100</v>
      </c>
    </row>
    <row r="70" spans="1:14" x14ac:dyDescent="0.2">
      <c r="E70" s="65" t="s">
        <v>358</v>
      </c>
      <c r="F70">
        <v>0.4</v>
      </c>
      <c r="G70" s="3">
        <v>0.1</v>
      </c>
      <c r="H70">
        <v>72.099999999999994</v>
      </c>
      <c r="I70" s="3">
        <v>27</v>
      </c>
      <c r="J70" s="3" t="s">
        <v>27</v>
      </c>
      <c r="K70" s="3">
        <v>0.38</v>
      </c>
      <c r="L70" s="3" t="s">
        <v>100</v>
      </c>
      <c r="M70" s="3" t="s">
        <v>27</v>
      </c>
      <c r="N70" s="3" t="s">
        <v>27</v>
      </c>
    </row>
    <row r="72" spans="1:14" x14ac:dyDescent="0.2">
      <c r="A72" t="s">
        <v>60</v>
      </c>
      <c r="B72" t="s">
        <v>388</v>
      </c>
      <c r="C72" t="s">
        <v>389</v>
      </c>
      <c r="D72">
        <v>1.06</v>
      </c>
      <c r="E72" s="65" t="s">
        <v>357</v>
      </c>
      <c r="F72">
        <v>0.22</v>
      </c>
      <c r="G72" s="3">
        <v>0.2</v>
      </c>
      <c r="H72">
        <v>74.599999999999994</v>
      </c>
      <c r="I72" s="3">
        <v>24.4</v>
      </c>
      <c r="J72" s="3" t="s">
        <v>100</v>
      </c>
      <c r="K72" s="3">
        <v>0.54</v>
      </c>
      <c r="L72" s="3" t="s">
        <v>100</v>
      </c>
      <c r="M72" s="3" t="s">
        <v>27</v>
      </c>
      <c r="N72" s="3" t="s">
        <v>100</v>
      </c>
    </row>
    <row r="73" spans="1:14" x14ac:dyDescent="0.2">
      <c r="E73" s="65" t="s">
        <v>358</v>
      </c>
      <c r="F73">
        <v>0.19</v>
      </c>
      <c r="G73" s="3">
        <v>0.1</v>
      </c>
      <c r="H73">
        <v>74</v>
      </c>
      <c r="I73" s="3">
        <v>25.2</v>
      </c>
      <c r="J73" s="3" t="s">
        <v>27</v>
      </c>
      <c r="K73" s="3">
        <v>0.5</v>
      </c>
      <c r="L73" s="3" t="s">
        <v>100</v>
      </c>
      <c r="M73" s="3" t="s">
        <v>27</v>
      </c>
      <c r="N73" s="3" t="s">
        <v>27</v>
      </c>
    </row>
    <row r="75" spans="1:14" x14ac:dyDescent="0.2">
      <c r="A75" t="s">
        <v>390</v>
      </c>
      <c r="B75" t="s">
        <v>391</v>
      </c>
      <c r="C75" t="s">
        <v>392</v>
      </c>
      <c r="D75">
        <v>1.1499999999999999</v>
      </c>
      <c r="E75" s="65" t="s">
        <v>357</v>
      </c>
      <c r="F75">
        <v>0.22</v>
      </c>
      <c r="G75" s="3">
        <v>0.1</v>
      </c>
      <c r="H75">
        <v>74.7</v>
      </c>
      <c r="I75" s="3">
        <v>24.6</v>
      </c>
      <c r="J75" s="3" t="s">
        <v>27</v>
      </c>
      <c r="K75" s="3">
        <v>0.43</v>
      </c>
      <c r="L75" s="3" t="s">
        <v>27</v>
      </c>
      <c r="M75" s="3" t="s">
        <v>27</v>
      </c>
      <c r="N75" s="3" t="s">
        <v>27</v>
      </c>
    </row>
    <row r="76" spans="1:14" x14ac:dyDescent="0.2">
      <c r="E76" s="65" t="s">
        <v>358</v>
      </c>
      <c r="F76">
        <v>0.33</v>
      </c>
      <c r="G76" s="3">
        <v>0.1</v>
      </c>
      <c r="H76">
        <v>73.900000000000006</v>
      </c>
      <c r="I76" s="3">
        <v>25.1</v>
      </c>
      <c r="J76" s="3" t="s">
        <v>27</v>
      </c>
      <c r="K76" s="3">
        <v>0.44</v>
      </c>
      <c r="L76" s="3">
        <v>0.13</v>
      </c>
      <c r="M76" s="3" t="s">
        <v>27</v>
      </c>
      <c r="N76" s="3" t="s">
        <v>27</v>
      </c>
    </row>
    <row r="78" spans="1:14" x14ac:dyDescent="0.2">
      <c r="A78" t="s">
        <v>393</v>
      </c>
      <c r="B78" t="s">
        <v>394</v>
      </c>
      <c r="C78" t="s">
        <v>395</v>
      </c>
      <c r="D78">
        <v>0.45</v>
      </c>
      <c r="E78" s="65" t="s">
        <v>357</v>
      </c>
      <c r="F78">
        <v>0.1</v>
      </c>
      <c r="G78" s="3" t="s">
        <v>27</v>
      </c>
      <c r="H78">
        <v>61.1</v>
      </c>
      <c r="I78" s="3">
        <v>37.200000000000003</v>
      </c>
      <c r="J78" s="3">
        <v>0.28999999999999998</v>
      </c>
      <c r="K78" s="3">
        <v>0.83</v>
      </c>
      <c r="L78" s="3" t="s">
        <v>27</v>
      </c>
      <c r="M78" s="3" t="s">
        <v>27</v>
      </c>
      <c r="N78" s="3" t="s">
        <v>100</v>
      </c>
    </row>
    <row r="79" spans="1:14" x14ac:dyDescent="0.2">
      <c r="E79" s="65" t="s">
        <v>358</v>
      </c>
      <c r="F79">
        <v>0.12</v>
      </c>
      <c r="G79" s="3" t="s">
        <v>27</v>
      </c>
      <c r="H79">
        <v>60.4</v>
      </c>
      <c r="I79" s="3">
        <v>38.299999999999997</v>
      </c>
      <c r="J79" s="3" t="s">
        <v>27</v>
      </c>
      <c r="K79" s="3">
        <v>0.84</v>
      </c>
      <c r="L79" s="3" t="s">
        <v>27</v>
      </c>
      <c r="M79" s="3" t="s">
        <v>100</v>
      </c>
      <c r="N79" s="3" t="s">
        <v>27</v>
      </c>
    </row>
    <row r="81" spans="1:14" x14ac:dyDescent="0.2">
      <c r="A81" t="s">
        <v>396</v>
      </c>
      <c r="B81" t="s">
        <v>397</v>
      </c>
      <c r="D81">
        <v>0.5</v>
      </c>
      <c r="E81" s="65" t="s">
        <v>357</v>
      </c>
      <c r="F81">
        <v>0.1</v>
      </c>
      <c r="G81" s="3" t="s">
        <v>27</v>
      </c>
      <c r="H81">
        <v>60.2</v>
      </c>
      <c r="I81" s="3">
        <v>38.1</v>
      </c>
      <c r="J81" s="3" t="s">
        <v>27</v>
      </c>
      <c r="K81" s="3">
        <v>1.29</v>
      </c>
      <c r="L81" s="3">
        <v>0.16</v>
      </c>
      <c r="M81" s="3" t="s">
        <v>27</v>
      </c>
      <c r="N81" s="3" t="s">
        <v>27</v>
      </c>
    </row>
    <row r="82" spans="1:14" x14ac:dyDescent="0.2">
      <c r="E82" s="65" t="s">
        <v>358</v>
      </c>
      <c r="F82">
        <v>0.1</v>
      </c>
      <c r="G82" s="3" t="s">
        <v>27</v>
      </c>
      <c r="H82">
        <v>59.6</v>
      </c>
      <c r="I82" s="3">
        <v>38.6</v>
      </c>
      <c r="J82" s="3" t="s">
        <v>27</v>
      </c>
      <c r="K82" s="3">
        <v>1.26</v>
      </c>
      <c r="L82" s="3" t="s">
        <v>27</v>
      </c>
      <c r="M82" s="3" t="s">
        <v>27</v>
      </c>
      <c r="N82" s="3">
        <v>0.26</v>
      </c>
    </row>
    <row r="84" spans="1:14" x14ac:dyDescent="0.2">
      <c r="A84" s="1" t="s">
        <v>363</v>
      </c>
    </row>
    <row r="85" spans="1:14" x14ac:dyDescent="0.2">
      <c r="A85" t="s">
        <v>138</v>
      </c>
      <c r="B85" t="s">
        <v>398</v>
      </c>
      <c r="C85" t="s">
        <v>399</v>
      </c>
      <c r="D85">
        <v>4.3</v>
      </c>
      <c r="E85" s="65" t="s">
        <v>357</v>
      </c>
      <c r="F85">
        <v>0.63</v>
      </c>
      <c r="G85" s="3">
        <v>0.2</v>
      </c>
      <c r="H85">
        <v>78.8</v>
      </c>
      <c r="I85" s="3">
        <v>16.600000000000001</v>
      </c>
      <c r="J85" s="3" t="s">
        <v>100</v>
      </c>
      <c r="K85" s="3">
        <v>1.89</v>
      </c>
      <c r="L85" s="3">
        <v>0.15</v>
      </c>
      <c r="M85" s="3">
        <v>1.5</v>
      </c>
      <c r="N85" s="3">
        <v>0.26</v>
      </c>
    </row>
    <row r="86" spans="1:14" x14ac:dyDescent="0.2">
      <c r="E86" s="65" t="s">
        <v>358</v>
      </c>
      <c r="F86">
        <v>0.66</v>
      </c>
      <c r="G86" s="3">
        <v>0.2</v>
      </c>
      <c r="H86">
        <v>77.599999999999994</v>
      </c>
      <c r="I86" s="3">
        <v>17.5</v>
      </c>
      <c r="J86" s="3" t="s">
        <v>27</v>
      </c>
      <c r="K86" s="3">
        <v>2.33</v>
      </c>
      <c r="L86" s="3">
        <v>0.18</v>
      </c>
      <c r="M86" s="3">
        <v>1.41</v>
      </c>
      <c r="N86" s="3">
        <v>0.15</v>
      </c>
    </row>
    <row r="88" spans="1:14" x14ac:dyDescent="0.2">
      <c r="A88" s="1" t="s">
        <v>362</v>
      </c>
    </row>
    <row r="89" spans="1:14" x14ac:dyDescent="0.2">
      <c r="A89" t="s">
        <v>299</v>
      </c>
      <c r="B89" t="s">
        <v>400</v>
      </c>
      <c r="C89" t="s">
        <v>401</v>
      </c>
      <c r="D89">
        <v>2.29</v>
      </c>
      <c r="E89" s="65" t="s">
        <v>402</v>
      </c>
      <c r="F89">
        <v>0.09</v>
      </c>
      <c r="G89" s="3" t="s">
        <v>27</v>
      </c>
      <c r="H89">
        <v>66.400000000000006</v>
      </c>
      <c r="I89" s="3">
        <v>33</v>
      </c>
      <c r="J89" s="3" t="s">
        <v>27</v>
      </c>
      <c r="K89" s="3">
        <v>0.57999999999999996</v>
      </c>
      <c r="L89" s="3" t="s">
        <v>27</v>
      </c>
      <c r="M89" s="3" t="s">
        <v>27</v>
      </c>
      <c r="N89" s="3" t="s">
        <v>27</v>
      </c>
    </row>
    <row r="90" spans="1:14" x14ac:dyDescent="0.2">
      <c r="E90" s="65" t="s">
        <v>358</v>
      </c>
      <c r="F90">
        <v>0.14000000000000001</v>
      </c>
      <c r="G90" s="3" t="s">
        <v>27</v>
      </c>
      <c r="H90">
        <v>63.5</v>
      </c>
      <c r="I90" s="3">
        <v>35.799999999999997</v>
      </c>
      <c r="J90" s="3" t="s">
        <v>27</v>
      </c>
      <c r="K90" s="3">
        <v>0.59</v>
      </c>
      <c r="L90" s="3" t="s">
        <v>27</v>
      </c>
      <c r="M90" s="3" t="s">
        <v>27</v>
      </c>
      <c r="N90" s="3" t="s">
        <v>27</v>
      </c>
    </row>
    <row r="121" spans="3:4" x14ac:dyDescent="0.2">
      <c r="C121" s="65"/>
      <c r="D121" s="65"/>
    </row>
    <row r="122" spans="3:4" x14ac:dyDescent="0.2">
      <c r="C122" s="65"/>
      <c r="D122" s="65"/>
    </row>
    <row r="123" spans="3:4" x14ac:dyDescent="0.2">
      <c r="C123" s="65"/>
      <c r="D123" s="65"/>
    </row>
    <row r="124" spans="3:4" x14ac:dyDescent="0.2">
      <c r="C124" s="65"/>
      <c r="D124" s="65"/>
    </row>
    <row r="125" spans="3:4" x14ac:dyDescent="0.2">
      <c r="C125" s="65"/>
      <c r="D125" s="65"/>
    </row>
    <row r="126" spans="3:4" x14ac:dyDescent="0.2">
      <c r="C126" s="65"/>
      <c r="D126" s="65"/>
    </row>
    <row r="127" spans="3:4" x14ac:dyDescent="0.2">
      <c r="C127" s="65"/>
      <c r="D127" s="65"/>
    </row>
    <row r="128" spans="3:4" x14ac:dyDescent="0.2">
      <c r="C128" s="65"/>
      <c r="D128" s="65"/>
    </row>
    <row r="129" spans="3:4" x14ac:dyDescent="0.2">
      <c r="C129" s="65"/>
      <c r="D129" s="65"/>
    </row>
    <row r="130" spans="3:4" x14ac:dyDescent="0.2">
      <c r="C130" s="65"/>
      <c r="D130" s="65"/>
    </row>
    <row r="131" spans="3:4" x14ac:dyDescent="0.2">
      <c r="C131" s="65"/>
      <c r="D131" s="65"/>
    </row>
    <row r="132" spans="3:4" x14ac:dyDescent="0.2">
      <c r="C132" s="65"/>
      <c r="D132" s="65"/>
    </row>
    <row r="133" spans="3:4" x14ac:dyDescent="0.2">
      <c r="C133" s="65"/>
      <c r="D133" s="65"/>
    </row>
    <row r="134" spans="3:4" x14ac:dyDescent="0.2">
      <c r="C134" s="65"/>
      <c r="D134" s="65"/>
    </row>
    <row r="135" spans="3:4" x14ac:dyDescent="0.2">
      <c r="C135" s="65"/>
      <c r="D135" s="65"/>
    </row>
    <row r="136" spans="3:4" x14ac:dyDescent="0.2">
      <c r="C136" s="65"/>
      <c r="D136" s="65"/>
    </row>
    <row r="137" spans="3:4" x14ac:dyDescent="0.2">
      <c r="C137" s="65"/>
      <c r="D137" s="65"/>
    </row>
    <row r="138" spans="3:4" x14ac:dyDescent="0.2">
      <c r="C138" s="65"/>
      <c r="D138" s="65"/>
    </row>
    <row r="139" spans="3:4" x14ac:dyDescent="0.2">
      <c r="C139" s="65"/>
      <c r="D139" s="65"/>
    </row>
    <row r="140" spans="3:4" x14ac:dyDescent="0.2">
      <c r="C140" s="65"/>
      <c r="D140" s="65"/>
    </row>
    <row r="141" spans="3:4" x14ac:dyDescent="0.2">
      <c r="C141" s="65"/>
      <c r="D141" s="65"/>
    </row>
    <row r="142" spans="3:4" x14ac:dyDescent="0.2">
      <c r="C142" s="65"/>
      <c r="D142" s="65"/>
    </row>
    <row r="143" spans="3:4" x14ac:dyDescent="0.2">
      <c r="C143" s="65"/>
      <c r="D143" s="65"/>
    </row>
    <row r="144" spans="3:4" x14ac:dyDescent="0.2">
      <c r="C144" s="65"/>
      <c r="D144" s="65"/>
    </row>
    <row r="147" spans="3:4" x14ac:dyDescent="0.2">
      <c r="C147" s="65"/>
      <c r="D147" s="65"/>
    </row>
    <row r="148" spans="3:4" x14ac:dyDescent="0.2">
      <c r="C148" s="65"/>
      <c r="D148" s="65"/>
    </row>
    <row r="149" spans="3:4" x14ac:dyDescent="0.2">
      <c r="C149" s="63"/>
      <c r="D149" s="63"/>
    </row>
    <row r="150" spans="3:4" x14ac:dyDescent="0.2">
      <c r="C150" s="63"/>
      <c r="D150" s="63"/>
    </row>
    <row r="151" spans="3:4" x14ac:dyDescent="0.2">
      <c r="C151" s="65"/>
      <c r="D151" s="65"/>
    </row>
    <row r="152" spans="3:4" x14ac:dyDescent="0.2">
      <c r="C152" s="65"/>
      <c r="D152" s="65"/>
    </row>
    <row r="153" spans="3:4" x14ac:dyDescent="0.2">
      <c r="C153" s="65"/>
      <c r="D153" s="65"/>
    </row>
    <row r="154" spans="3:4" x14ac:dyDescent="0.2">
      <c r="C154" s="65"/>
      <c r="D154" s="65"/>
    </row>
    <row r="155" spans="3:4" x14ac:dyDescent="0.2">
      <c r="C155" s="65"/>
      <c r="D155" s="65"/>
    </row>
    <row r="156" spans="3:4" x14ac:dyDescent="0.2">
      <c r="C156" s="65"/>
      <c r="D156" s="65"/>
    </row>
    <row r="157" spans="3:4" x14ac:dyDescent="0.2">
      <c r="C157" s="65"/>
      <c r="D157" s="65"/>
    </row>
    <row r="158" spans="3:4" x14ac:dyDescent="0.2">
      <c r="C158" s="65"/>
      <c r="D158" s="65"/>
    </row>
    <row r="159" spans="3:4" x14ac:dyDescent="0.2">
      <c r="C159" s="65"/>
      <c r="D159" s="65"/>
    </row>
    <row r="160" spans="3:4" x14ac:dyDescent="0.2">
      <c r="C160" s="65"/>
      <c r="D160" s="65"/>
    </row>
    <row r="161" spans="3:4" x14ac:dyDescent="0.2">
      <c r="C161" s="65"/>
      <c r="D161" s="65"/>
    </row>
    <row r="162" spans="3:4" x14ac:dyDescent="0.2">
      <c r="C162" s="65"/>
      <c r="D162" s="65"/>
    </row>
    <row r="163" spans="3:4" x14ac:dyDescent="0.2">
      <c r="C163" s="65"/>
      <c r="D163" s="65"/>
    </row>
    <row r="164" spans="3:4" x14ac:dyDescent="0.2">
      <c r="C164" s="65"/>
      <c r="D164" s="65"/>
    </row>
    <row r="165" spans="3:4" x14ac:dyDescent="0.2">
      <c r="C165" s="65"/>
      <c r="D165" s="65"/>
    </row>
    <row r="166" spans="3:4" x14ac:dyDescent="0.2">
      <c r="C166" s="65"/>
      <c r="D166" s="65"/>
    </row>
    <row r="167" spans="3:4" x14ac:dyDescent="0.2">
      <c r="C167" s="65"/>
      <c r="D167" s="65"/>
    </row>
    <row r="168" spans="3:4" x14ac:dyDescent="0.2">
      <c r="C168" s="65"/>
      <c r="D168" s="65"/>
    </row>
    <row r="169" spans="3:4" x14ac:dyDescent="0.2">
      <c r="C169" s="65"/>
      <c r="D169" s="65"/>
    </row>
    <row r="170" spans="3:4" x14ac:dyDescent="0.2">
      <c r="C170" s="65"/>
      <c r="D170" s="65"/>
    </row>
    <row r="171" spans="3:4" x14ac:dyDescent="0.2">
      <c r="C171" s="65"/>
      <c r="D171" s="65"/>
    </row>
    <row r="172" spans="3:4" x14ac:dyDescent="0.2">
      <c r="C172" s="65"/>
      <c r="D172" s="65"/>
    </row>
    <row r="175" spans="3:4" x14ac:dyDescent="0.2">
      <c r="C175" s="65"/>
      <c r="D175" s="65"/>
    </row>
    <row r="176" spans="3:4" x14ac:dyDescent="0.2">
      <c r="C176" s="65"/>
      <c r="D176" s="65"/>
    </row>
    <row r="177" spans="3:4" x14ac:dyDescent="0.2">
      <c r="C177" s="65"/>
      <c r="D177" s="65"/>
    </row>
    <row r="178" spans="3:4" x14ac:dyDescent="0.2">
      <c r="C178" s="65"/>
      <c r="D178" s="65"/>
    </row>
    <row r="179" spans="3:4" x14ac:dyDescent="0.2">
      <c r="C179" s="65"/>
      <c r="D179" s="65"/>
    </row>
    <row r="180" spans="3:4" x14ac:dyDescent="0.2">
      <c r="C180" s="65"/>
      <c r="D180" s="65"/>
    </row>
    <row r="181" spans="3:4" x14ac:dyDescent="0.2">
      <c r="C181" s="65"/>
      <c r="D181" s="65"/>
    </row>
    <row r="182" spans="3:4" x14ac:dyDescent="0.2">
      <c r="C182" s="65"/>
      <c r="D182" s="65"/>
    </row>
    <row r="183" spans="3:4" x14ac:dyDescent="0.2">
      <c r="C183" s="65"/>
      <c r="D183" s="65"/>
    </row>
    <row r="184" spans="3:4" x14ac:dyDescent="0.2">
      <c r="C184" s="65"/>
      <c r="D184" s="65"/>
    </row>
    <row r="185" spans="3:4" x14ac:dyDescent="0.2">
      <c r="C185" s="65"/>
      <c r="D185" s="65"/>
    </row>
    <row r="186" spans="3:4" x14ac:dyDescent="0.2">
      <c r="C186" s="65"/>
      <c r="D186" s="65"/>
    </row>
    <row r="187" spans="3:4" x14ac:dyDescent="0.2">
      <c r="C187" s="65"/>
      <c r="D187" s="65"/>
    </row>
    <row r="188" spans="3:4" x14ac:dyDescent="0.2">
      <c r="C188" s="65"/>
      <c r="D188" s="65"/>
    </row>
    <row r="189" spans="3:4" x14ac:dyDescent="0.2">
      <c r="C189" s="65"/>
      <c r="D189" s="65"/>
    </row>
    <row r="190" spans="3:4" x14ac:dyDescent="0.2">
      <c r="C190" s="65"/>
      <c r="D190" s="65"/>
    </row>
    <row r="191" spans="3:4" x14ac:dyDescent="0.2">
      <c r="C191" s="65"/>
      <c r="D191" s="65"/>
    </row>
    <row r="194" spans="4:4" x14ac:dyDescent="0.2">
      <c r="D194" s="65"/>
    </row>
    <row r="214" spans="3:3" x14ac:dyDescent="0.2">
      <c r="C214" s="65"/>
    </row>
    <row r="215" spans="3:3" x14ac:dyDescent="0.2">
      <c r="C215" s="65"/>
    </row>
    <row r="216" spans="3:3" x14ac:dyDescent="0.2">
      <c r="C216" s="65"/>
    </row>
    <row r="217" spans="3:3" x14ac:dyDescent="0.2">
      <c r="C217" s="65"/>
    </row>
    <row r="226" spans="3:3" x14ac:dyDescent="0.2">
      <c r="C226" s="65"/>
    </row>
    <row r="231" spans="3:3" x14ac:dyDescent="0.2">
      <c r="C231" s="65"/>
    </row>
    <row r="232" spans="3:3" x14ac:dyDescent="0.2">
      <c r="C232" s="65"/>
    </row>
    <row r="239" spans="3:3" x14ac:dyDescent="0.2">
      <c r="C239" s="65"/>
    </row>
    <row r="240" spans="3:3" x14ac:dyDescent="0.2">
      <c r="C240" s="65"/>
    </row>
    <row r="241" spans="3:3" x14ac:dyDescent="0.2">
      <c r="C241" s="65"/>
    </row>
    <row r="242" spans="3:3" x14ac:dyDescent="0.2">
      <c r="C242" s="65"/>
    </row>
    <row r="243" spans="3:3" x14ac:dyDescent="0.2">
      <c r="C243" s="65"/>
    </row>
    <row r="244" spans="3:3" x14ac:dyDescent="0.2">
      <c r="C244" s="65"/>
    </row>
    <row r="248" spans="3:3" x14ac:dyDescent="0.2">
      <c r="C248" s="65"/>
    </row>
    <row r="249" spans="3:3" x14ac:dyDescent="0.2">
      <c r="C249" s="65"/>
    </row>
    <row r="250" spans="3:3" x14ac:dyDescent="0.2">
      <c r="C250" s="65"/>
    </row>
    <row r="251" spans="3:3" x14ac:dyDescent="0.2">
      <c r="C251" s="65"/>
    </row>
    <row r="254" spans="3:3" x14ac:dyDescent="0.2">
      <c r="C254" s="65"/>
    </row>
    <row r="255" spans="3:3" x14ac:dyDescent="0.2">
      <c r="C255" s="65"/>
    </row>
    <row r="256" spans="3:3" x14ac:dyDescent="0.2">
      <c r="C256" s="65"/>
    </row>
    <row r="257" spans="3:3" x14ac:dyDescent="0.2">
      <c r="C257" s="6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Notes</vt:lpstr>
      <vt:lpstr>English</vt:lpstr>
      <vt:lpstr>Nuremberg</vt:lpstr>
      <vt:lpstr>Low Countries</vt:lpstr>
      <vt:lpstr>France</vt:lpstr>
      <vt:lpstr>Lombardy</vt:lpstr>
      <vt:lpstr>Lead-Tin Tokens</vt:lpstr>
      <vt:lpstr>Edge-Centre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Pollard</dc:creator>
  <cp:lastModifiedBy>Mark Pollard</cp:lastModifiedBy>
  <dcterms:created xsi:type="dcterms:W3CDTF">2024-01-15T16:01:58Z</dcterms:created>
  <dcterms:modified xsi:type="dcterms:W3CDTF">2024-01-31T15:15:25Z</dcterms:modified>
</cp:coreProperties>
</file>