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markpollard/Desktop/old data/"/>
    </mc:Choice>
  </mc:AlternateContent>
  <xr:revisionPtr revIDLastSave="0" documentId="8_{2B20D5A0-64C4-4A45-9E75-29CAB6010334}" xr6:coauthVersionLast="47" xr6:coauthVersionMax="47" xr10:uidLastSave="{00000000-0000-0000-0000-000000000000}"/>
  <bookViews>
    <workbookView xWindow="0" yWindow="740" windowWidth="29400" windowHeight="17140" activeTab="8" xr2:uid="{00000000-000D-0000-FFFF-FFFF00000000}"/>
  </bookViews>
  <sheets>
    <sheet name="Dutch" sheetId="2" r:id="rId1"/>
    <sheet name="Flemish" sheetId="3" r:id="rId2"/>
    <sheet name="French" sheetId="4" r:id="rId3"/>
    <sheet name="German" sheetId="5" r:id="rId4"/>
    <sheet name="Italian" sheetId="6" r:id="rId5"/>
    <sheet name="Spanish" sheetId="7" r:id="rId6"/>
    <sheet name="English" sheetId="9" r:id="rId7"/>
    <sheet name="Islamic" sheetId="10" r:id="rId8"/>
    <sheet name="NMM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7" i="9" l="1"/>
  <c r="P228" i="9"/>
  <c r="P229" i="9"/>
  <c r="P230" i="9"/>
  <c r="P231" i="9"/>
  <c r="P232" i="9"/>
  <c r="P233" i="9"/>
  <c r="P234" i="9"/>
  <c r="P235" i="9"/>
  <c r="P236" i="9"/>
  <c r="P237" i="9"/>
  <c r="P238" i="9"/>
  <c r="P239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Q28" i="11"/>
  <c r="Q29" i="11"/>
  <c r="Q30" i="11"/>
  <c r="Q31" i="11"/>
  <c r="Q32" i="11"/>
  <c r="Q33" i="11"/>
  <c r="Q34" i="11"/>
  <c r="Q35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59" i="11"/>
  <c r="Q60" i="11"/>
  <c r="Q61" i="11"/>
  <c r="Q62" i="11"/>
  <c r="Q63" i="11"/>
  <c r="Q64" i="11"/>
  <c r="Q65" i="11"/>
  <c r="Q66" i="11"/>
  <c r="Q67" i="11"/>
  <c r="Q45" i="11"/>
  <c r="Q46" i="11"/>
  <c r="Q47" i="11"/>
  <c r="Q48" i="11"/>
  <c r="Q50" i="11"/>
  <c r="Q51" i="11"/>
  <c r="Q52" i="11"/>
  <c r="Q53" i="11"/>
  <c r="Q54" i="11"/>
  <c r="Q56" i="11"/>
  <c r="Q57" i="11"/>
  <c r="Q58" i="11"/>
  <c r="Q25" i="11"/>
  <c r="Q26" i="11"/>
  <c r="Q37" i="11"/>
  <c r="Q38" i="11"/>
  <c r="Q39" i="11"/>
  <c r="Q40" i="11"/>
  <c r="Q41" i="11"/>
  <c r="Q42" i="11"/>
  <c r="Q44" i="11"/>
  <c r="Q24" i="11"/>
</calcChain>
</file>

<file path=xl/sharedStrings.xml><?xml version="1.0" encoding="utf-8"?>
<sst xmlns="http://schemas.openxmlformats.org/spreadsheetml/2006/main" count="2311" uniqueCount="665">
  <si>
    <t>Fe</t>
  </si>
  <si>
    <t>Ni</t>
  </si>
  <si>
    <t>Cu</t>
  </si>
  <si>
    <t>Zn</t>
  </si>
  <si>
    <t>As</t>
  </si>
  <si>
    <t>Pb</t>
  </si>
  <si>
    <t>Ag</t>
  </si>
  <si>
    <t>Sn</t>
  </si>
  <si>
    <t>Sb</t>
  </si>
  <si>
    <t xml:space="preserve"> DUTCH INSTRUMENTS XRF - 1983  54   </t>
  </si>
  <si>
    <t>NUMBER</t>
  </si>
  <si>
    <t>DATE</t>
  </si>
  <si>
    <t>FE</t>
  </si>
  <si>
    <t>NI</t>
  </si>
  <si>
    <t>CU</t>
  </si>
  <si>
    <t>ZN</t>
  </si>
  <si>
    <t>AS</t>
  </si>
  <si>
    <t>PB</t>
  </si>
  <si>
    <t>AG</t>
  </si>
  <si>
    <t>SN</t>
  </si>
  <si>
    <t>SB</t>
  </si>
  <si>
    <t xml:space="preserve"> FLEMISH INSTRUMENTS XRF - 1983  32   </t>
  </si>
  <si>
    <t xml:space="preserve">FRENCH INSTRUMENTS XRF - 1983  86   </t>
  </si>
  <si>
    <t xml:space="preserve"> ITALIAN INSTRUMENTS XRF - 1983 47   </t>
  </si>
  <si>
    <t xml:space="preserve">SPANISH INSTRUMENTS XRF - 1983  20   </t>
  </si>
  <si>
    <t>Top Rim</t>
  </si>
  <si>
    <t>PART Analysed</t>
  </si>
  <si>
    <t xml:space="preserve">Front plate </t>
  </si>
  <si>
    <t>Back Plate</t>
  </si>
  <si>
    <t>Bowl (Top lip)</t>
  </si>
  <si>
    <t>Base Plate</t>
  </si>
  <si>
    <t>Foot (one)</t>
  </si>
  <si>
    <t>I4.Sector (No cat). Franciscus Furarius Cremensis, 1638</t>
  </si>
  <si>
    <t>Unsigned Arm</t>
  </si>
  <si>
    <t>Signed arm, top half</t>
  </si>
  <si>
    <t>Signed arm, bottom</t>
  </si>
  <si>
    <t>I1. Scaphe (I.100) Hieronimus Vulperiae Florentinus, 1588</t>
  </si>
  <si>
    <t>I2. Altitude Dial (I.27) P.D. Jacobus Spreiaficus, 1632</t>
  </si>
  <si>
    <t>I3. Large scaphe (I.98) F.C.M. Garzonus Carm. F. Tavrini, 1697</t>
  </si>
  <si>
    <t xml:space="preserve">I5. Sector (No cat). Nicholaus Blondo, 1694 </t>
  </si>
  <si>
    <t>Hinged arm</t>
  </si>
  <si>
    <t>Fixed arm</t>
  </si>
  <si>
    <t>I6. Quadrant (I.14). Unsigned, 1611</t>
  </si>
  <si>
    <t>Plate</t>
  </si>
  <si>
    <t>I7. Quadrant (no cat). Iacobus Lusuerg Mutinensis, 1677</t>
  </si>
  <si>
    <t>Main plate</t>
  </si>
  <si>
    <t>Sliding sector</t>
  </si>
  <si>
    <t>Cylindrical mount</t>
  </si>
  <si>
    <t>I8. Surveyor's Sector (no cat.) Unsigned c. 1650</t>
  </si>
  <si>
    <t>Right arm</t>
  </si>
  <si>
    <t>Left arm</t>
  </si>
  <si>
    <t>Hemicircular plate</t>
  </si>
  <si>
    <t>Upper bar</t>
  </si>
  <si>
    <t>Right bar rail</t>
  </si>
  <si>
    <t>Left bar rail, upper</t>
  </si>
  <si>
    <t>Left bar rail, lower</t>
  </si>
  <si>
    <t xml:space="preserve">Circular plate </t>
  </si>
  <si>
    <t>Engraved plate</t>
  </si>
  <si>
    <t>Compass lid</t>
  </si>
  <si>
    <t>I9. Circumferentor (Lewis Evans Collection) LVD.SEM.FEC., 1612</t>
  </si>
  <si>
    <t>I10. Gunner's sight (29.15). Ioannes Macarius Mirandolanus, 1655</t>
  </si>
  <si>
    <t>Support</t>
  </si>
  <si>
    <t>Knurled wheel</t>
  </si>
  <si>
    <t>I11. Astrolabe (73-11/2). Io:Dom:Feciolus Trident, 1558</t>
  </si>
  <si>
    <t>Altitude plate</t>
  </si>
  <si>
    <t>Mater, bottom plate</t>
  </si>
  <si>
    <t>Rete</t>
  </si>
  <si>
    <t>Arm</t>
  </si>
  <si>
    <t>Mater, top ring</t>
  </si>
  <si>
    <t>Alidade</t>
  </si>
  <si>
    <t>I12. Quadrant (I.11). Antonii Magini, c. late 16th C.</t>
  </si>
  <si>
    <t>Arm, upper bar</t>
  </si>
  <si>
    <t>Arm, lower bar</t>
  </si>
  <si>
    <t>I13. Sector (No cat). Unsigned, c. 1600</t>
  </si>
  <si>
    <t>Arm with sight</t>
  </si>
  <si>
    <t>Arm without sight</t>
  </si>
  <si>
    <t>Sight post</t>
  </si>
  <si>
    <t>I14. Sector and Compass (29.16). Unsigned, c. 1600</t>
  </si>
  <si>
    <t>Upper arm</t>
  </si>
  <si>
    <t>Lower arm</t>
  </si>
  <si>
    <t>Compass, lower rim</t>
  </si>
  <si>
    <t>compass, plate</t>
  </si>
  <si>
    <t>I15. Nocturnal (I.30). Ant. Geminus, 1589</t>
  </si>
  <si>
    <t>Top plate, with point</t>
  </si>
  <si>
    <t>Bottom plate</t>
  </si>
  <si>
    <t>Bottom pointer</t>
  </si>
  <si>
    <t>PART ANALYSED</t>
  </si>
  <si>
    <t>F1. Equinoctial ring dial (F.30). Jean Walter, 1653</t>
  </si>
  <si>
    <t>Inclined ring</t>
  </si>
  <si>
    <t>Vertical ring center</t>
  </si>
  <si>
    <t>Vertical ring front</t>
  </si>
  <si>
    <t>Vertical ring back</t>
  </si>
  <si>
    <t>F2. Surveying and dialling instrument (2820). A Descrolienes, 1579</t>
  </si>
  <si>
    <t>Unsigned arm</t>
  </si>
  <si>
    <t>Signed arm</t>
  </si>
  <si>
    <t>Central arm</t>
  </si>
  <si>
    <t>Sliding bar, unsigned</t>
  </si>
  <si>
    <t>Sliding bar, signed</t>
  </si>
  <si>
    <t>F3. Circumferentor (57-84/253). Paul Carre, 1652</t>
  </si>
  <si>
    <t>Base plate</t>
  </si>
  <si>
    <t>Compass</t>
  </si>
  <si>
    <t>Compass case</t>
  </si>
  <si>
    <t>F4. Quadrant (F.17). Unsigned, 1567</t>
  </si>
  <si>
    <t>F5. Astrolabe (IC 211). Unsigned, 1595</t>
  </si>
  <si>
    <t>Mater, plate</t>
  </si>
  <si>
    <t>Mater, limb</t>
  </si>
  <si>
    <t>F6. Astrolabe (57-84/22). An+THOIT.. A PARIS, 1551</t>
  </si>
  <si>
    <t>Mater</t>
  </si>
  <si>
    <t>F7. Astrolabe (IC 215).Unsigned, c. 1600</t>
  </si>
  <si>
    <t>Pointer 1 (top)</t>
  </si>
  <si>
    <t>Pointer 2</t>
  </si>
  <si>
    <t>Pointer 3</t>
  </si>
  <si>
    <t>Pointer 4 (bottom)</t>
  </si>
  <si>
    <t>F8. Astrolabe (IC 209). ARN monogram, c. 1580</t>
  </si>
  <si>
    <t>Pointer</t>
  </si>
  <si>
    <t>F9. Astrolabe (IC206). Unsigned, c. 1560</t>
  </si>
  <si>
    <t>F10. Astrolabe (57-84/179). Seuin A Paris, c. 1670</t>
  </si>
  <si>
    <t>F11. Astrolabe (IC 194). Unsigned, c. 1400 (attr. Jean Fusoris)</t>
  </si>
  <si>
    <t>Plate II</t>
  </si>
  <si>
    <t xml:space="preserve">Plate I </t>
  </si>
  <si>
    <t>Plate III</t>
  </si>
  <si>
    <t>Plate IV</t>
  </si>
  <si>
    <t>Plate V</t>
  </si>
  <si>
    <t>Plate VI</t>
  </si>
  <si>
    <t>F12. Astrolabe (IC 192). Unsigned, c. 1400 (attr. Jean Fusoris)</t>
  </si>
  <si>
    <t>Plate I</t>
  </si>
  <si>
    <t>F13. Astrolabe (IC 196 (57-84/175B)). Unsigned, c. 1400 (attr. Jean Fusoris)</t>
  </si>
  <si>
    <t>F14. Astrolabe (57-84/178). Morillard Lugdunen, 1600</t>
  </si>
  <si>
    <t>Ostensor</t>
  </si>
  <si>
    <t>Sliding scale</t>
  </si>
  <si>
    <t>Rotating scale</t>
  </si>
  <si>
    <t>F15. Equinoctial dial (F.208). Unsigned, c. 1700</t>
  </si>
  <si>
    <t>Base</t>
  </si>
  <si>
    <t>Hemicircular pivot</t>
  </si>
  <si>
    <t>Horseshoe dial</t>
  </si>
  <si>
    <t>Analysed A.M. Pollard 1983</t>
  </si>
  <si>
    <t>A1. Astrolabe, English c. 1370 (IC 299).</t>
  </si>
  <si>
    <t>Mater edge</t>
  </si>
  <si>
    <t>∼1.75</t>
  </si>
  <si>
    <t>～3</t>
  </si>
  <si>
    <t>Rete innerish</t>
  </si>
  <si>
    <t>tr</t>
  </si>
  <si>
    <t>nd</t>
  </si>
  <si>
    <t>Rete outerish</t>
  </si>
  <si>
    <t>∼1</t>
  </si>
  <si>
    <t>∼1.25</t>
  </si>
  <si>
    <t>～5</t>
  </si>
  <si>
    <t>Pin</t>
  </si>
  <si>
    <t>Horse</t>
  </si>
  <si>
    <t>∼1.5</t>
  </si>
  <si>
    <t>A2. Astrolabe, Syro-Egyptian, 9th C. (57-84/155)</t>
  </si>
  <si>
    <t xml:space="preserve">Mater face </t>
  </si>
  <si>
    <t xml:space="preserve">Rete </t>
  </si>
  <si>
    <t>A3. Astrolabe, English, 1370. (ex Gunther Loan)</t>
  </si>
  <si>
    <t>Mater face</t>
  </si>
  <si>
    <t>Rete clean</t>
  </si>
  <si>
    <t>A4. Astrolabe, Persian, 10th C. (IC3)</t>
  </si>
  <si>
    <t>_</t>
  </si>
  <si>
    <t xml:space="preserve">Alidade </t>
  </si>
  <si>
    <t>Washer</t>
  </si>
  <si>
    <t>A5. Astrolabe, Gothic, c. 1500 (I.C.  173)</t>
  </si>
  <si>
    <t>∼90</t>
  </si>
  <si>
    <t>∼15</t>
  </si>
  <si>
    <t>A6. Astrolabe, Indo-Persian, c. 1570 (57-84/159)</t>
  </si>
  <si>
    <t>∼2.5</t>
  </si>
  <si>
    <t>∼5.5</t>
  </si>
  <si>
    <t>A7. Astrolabe, Indo-Persian, c. 1630 1044AH</t>
  </si>
  <si>
    <t>Plate VII</t>
  </si>
  <si>
    <t>A8. Astrolabe, Persian 1505/6 911AH</t>
  </si>
  <si>
    <t>∼3.5</t>
  </si>
  <si>
    <t>∼8.5</t>
  </si>
  <si>
    <t>∼4</t>
  </si>
  <si>
    <t>∼2</t>
  </si>
  <si>
    <t>∼12</t>
  </si>
  <si>
    <t>∼7</t>
  </si>
  <si>
    <t>Analysed A.M. Pollard  (XRF) 1983</t>
  </si>
  <si>
    <t>1. Universal Equinoctial Dial, F. Hieronimus de Aresse, 1598 (S8).</t>
  </si>
  <si>
    <t>Part analysed</t>
  </si>
  <si>
    <t>Lid</t>
  </si>
  <si>
    <t>Top</t>
  </si>
  <si>
    <t>Side (Occidens)</t>
  </si>
  <si>
    <t>Side (Oriens)</t>
  </si>
  <si>
    <t>2. Equinoctial Ring Dial, Francisc de Salvis Roman, 1695 (S10).</t>
  </si>
  <si>
    <t>Main ring, centre</t>
  </si>
  <si>
    <t>Equatorial ring</t>
  </si>
  <si>
    <t>Axial vane</t>
  </si>
  <si>
    <t>Main ring, dated</t>
  </si>
  <si>
    <t>Main ring undated</t>
  </si>
  <si>
    <t>3. Equinoctial Dial (Gilt brass), Juani Cocart, 1596 (S7).</t>
  </si>
  <si>
    <t>Case (bottom)</t>
  </si>
  <si>
    <t>4. Equinoctial Dial (Gilt brass), IN GRATIAM…., 1562 (S6).</t>
  </si>
  <si>
    <t>Body</t>
  </si>
  <si>
    <t>5. ?Spanish Equinoctial Dial and Nocturnal, c. 1450 (S5).</t>
  </si>
  <si>
    <t>Dial</t>
  </si>
  <si>
    <t>Case</t>
  </si>
  <si>
    <t>Analysed Francis Schweizer, XRF (1968). Compositions transcribed from record cards and Interpreted by A.M. Pollard</t>
  </si>
  <si>
    <t>1. Equinoctial Dial, c. 1700 (G 176)</t>
  </si>
  <si>
    <t>Part Analysed</t>
  </si>
  <si>
    <t>Scale</t>
  </si>
  <si>
    <t>Hemispherical pivot</t>
  </si>
  <si>
    <t>Circular dial</t>
  </si>
  <si>
    <t>Hinged cross</t>
  </si>
  <si>
    <t>Lid - large disc</t>
  </si>
  <si>
    <t>Bottom</t>
  </si>
  <si>
    <t>2. Snuff/Tobacco Box, 1757</t>
  </si>
  <si>
    <t>3. Perpetual Calendar, 1720</t>
  </si>
  <si>
    <t>Centre plate</t>
  </si>
  <si>
    <t>Top plate</t>
  </si>
  <si>
    <t>4. Perpetual Calendar and Case, c. 1650 (2497)</t>
  </si>
  <si>
    <t>Case - lid</t>
  </si>
  <si>
    <t>Case - base</t>
  </si>
  <si>
    <t>centre plate</t>
  </si>
  <si>
    <t>5. Astronomical compendium, W. Sneewins; Delft, c. 1709 (M. 3 and M. 29)</t>
  </si>
  <si>
    <t xml:space="preserve">Rim </t>
  </si>
  <si>
    <t>Small upper dial</t>
  </si>
  <si>
    <t>Inside large plate</t>
  </si>
  <si>
    <t>Compass:</t>
  </si>
  <si>
    <t>Top (?nocturnal):</t>
  </si>
  <si>
    <t>Outer rim</t>
  </si>
  <si>
    <t>Upper rim</t>
  </si>
  <si>
    <t>O ring</t>
  </si>
  <si>
    <t>Equinoctial dial:</t>
  </si>
  <si>
    <t>Base ring</t>
  </si>
  <si>
    <t>Angled point</t>
  </si>
  <si>
    <t>Quad scale</t>
  </si>
  <si>
    <t xml:space="preserve">Hinged quad. </t>
  </si>
  <si>
    <t>6. Astronomical compendium, post 1610  (G. 148)</t>
  </si>
  <si>
    <t>Body - rim</t>
  </si>
  <si>
    <t>Hemispherical support</t>
  </si>
  <si>
    <t>7. Equinoctial garden dial, F. P. Bollen, 1697  (G. 654)</t>
  </si>
  <si>
    <t>Inclined plate</t>
  </si>
  <si>
    <t>8. Dialling instrument and quadrant sundial, ?Sneewins, c. 1705 (28)</t>
  </si>
  <si>
    <t>9. Pedometer, Hoogendijk Rotterdam, c. 1750 (28)</t>
  </si>
  <si>
    <t>Lid - rim</t>
  </si>
  <si>
    <t>Lid - plate</t>
  </si>
  <si>
    <t>Base - lower rim</t>
  </si>
  <si>
    <t>Base - plate</t>
  </si>
  <si>
    <t>Base - upper rim</t>
  </si>
  <si>
    <t>Base - engraved plate</t>
  </si>
  <si>
    <t>10. ?Dutch circumferenter, 1516 (57-84/125)</t>
  </si>
  <si>
    <t>Compass base</t>
  </si>
  <si>
    <t>1. Astrolabe, hAb, 1490 (IC248)</t>
  </si>
  <si>
    <t>Mater - limb</t>
  </si>
  <si>
    <t>Mater - plate</t>
  </si>
  <si>
    <t>Plate 1</t>
  </si>
  <si>
    <t>Plate 2</t>
  </si>
  <si>
    <t>Plate 3</t>
  </si>
  <si>
    <t>2. Astrolabe, Georgius Hartmann Noremberg, 1527 (IC258)</t>
  </si>
  <si>
    <t>4. Quadrant, Heiden, 1553 (G39)</t>
  </si>
  <si>
    <t>5. Quadrant, Poppel, c. 1605 (G32)</t>
  </si>
  <si>
    <t>6. Perpetual calendar, W. Burucker, Nurnb., 18th C. (2511)</t>
  </si>
  <si>
    <t>7. Equinoctial dial, Nicolaus Rugendas Augsp., 1683 (G448)</t>
  </si>
  <si>
    <t>3. Astrolabe, Iohannem Wagner Norimberg, 1538 (IC257)</t>
  </si>
  <si>
    <t xml:space="preserve">GERMAN INSTRUMENTS XRF - 1983     </t>
  </si>
  <si>
    <t>Side (ori..)</t>
  </si>
  <si>
    <t>Side (occ..)</t>
  </si>
  <si>
    <t>Main top plate</t>
  </si>
  <si>
    <t>Front plate</t>
  </si>
  <si>
    <t>8. Polyhedral dial, 1691 (G565)</t>
  </si>
  <si>
    <t>9. Military architect's rule, AF, 17th C. (G448)</t>
  </si>
  <si>
    <t>Signed arm lower</t>
  </si>
  <si>
    <t>Signed arm upper</t>
  </si>
  <si>
    <t>Unsigned arm, lower</t>
  </si>
  <si>
    <t>Unsigned arm, upper</t>
  </si>
  <si>
    <t>10. Gunner's sector, Tobias Volckmer, 1618</t>
  </si>
  <si>
    <t>11. Sector, J L Koch Berolini, 1742 (57/84-262)</t>
  </si>
  <si>
    <t>Left (name) arm</t>
  </si>
  <si>
    <t>Right (date) arm</t>
  </si>
  <si>
    <t xml:space="preserve">12. Gunner's sight, I D F, 1621 </t>
  </si>
  <si>
    <t>U-piece</t>
  </si>
  <si>
    <t>13. Gunner's level and sight, Christian Boyling, 1677</t>
  </si>
  <si>
    <t>Pendulum weight</t>
  </si>
  <si>
    <t>Cast plate</t>
  </si>
  <si>
    <t>Back plate</t>
  </si>
  <si>
    <t>14. Regiomontanus dial and perspective calendar, Shindler, 1716 (G74)</t>
  </si>
  <si>
    <t>Small (single) dial</t>
  </si>
  <si>
    <t>Medium (upper) dial</t>
  </si>
  <si>
    <t>Large (lower) dial</t>
  </si>
  <si>
    <t>15. Horizontal string-gnomon dial, Shindler, 1766 (G650)</t>
  </si>
  <si>
    <t>Hinged plate</t>
  </si>
  <si>
    <t>1. Astrolabe, A Eigius cuiniet antuerpianus, 1560 (IC 224)</t>
  </si>
  <si>
    <t>Quadrant</t>
  </si>
  <si>
    <t>Lower plate</t>
  </si>
  <si>
    <t>Mater - ring</t>
  </si>
  <si>
    <t>Lower bar</t>
  </si>
  <si>
    <t>Inside plate</t>
  </si>
  <si>
    <t>3. Nocturnal and sundial, M Coignet, v. 1600 (G 78)</t>
  </si>
  <si>
    <t>Top arm</t>
  </si>
  <si>
    <t>Bottom sight arm</t>
  </si>
  <si>
    <t>Small tooth wheel</t>
  </si>
  <si>
    <t>Large tooth wheel</t>
  </si>
  <si>
    <t>4. Astronomical ring, Nepos Gemmae Frisij Louanij, 1567 (57-84/24)</t>
  </si>
  <si>
    <t>Meridian ring</t>
  </si>
  <si>
    <t>Stellar ring</t>
  </si>
  <si>
    <t>5. Solar and lunar dial, I B Lenaerts a Malines, 1770 (M 18)</t>
  </si>
  <si>
    <t>Compass retainer</t>
  </si>
  <si>
    <t>Inner plate</t>
  </si>
  <si>
    <t>Large pointer</t>
  </si>
  <si>
    <t>Box - body</t>
  </si>
  <si>
    <t>Box - base</t>
  </si>
  <si>
    <t xml:space="preserve">Support bar </t>
  </si>
  <si>
    <t>Inner dial</t>
  </si>
  <si>
    <t>Small pointer</t>
  </si>
  <si>
    <t>Upper dials - top</t>
  </si>
  <si>
    <t>Upper dials - middle</t>
  </si>
  <si>
    <t>Upper dials - bottom</t>
  </si>
  <si>
    <t>Box - lid</t>
  </si>
  <si>
    <t>-</t>
  </si>
  <si>
    <t xml:space="preserve">Plate </t>
  </si>
  <si>
    <t xml:space="preserve">Scale </t>
  </si>
  <si>
    <t>Baseplate</t>
  </si>
  <si>
    <t>Hinged</t>
  </si>
  <si>
    <t>Schissler Workshop May 1985</t>
  </si>
  <si>
    <t xml:space="preserve">Most of the object are gilt and silvered which makes analysis difficult, unless the surface has been abraded in use. </t>
  </si>
  <si>
    <t>The presence of gold makes it difficult to measure zinc accurately and impossible to estimate arsenic at all.</t>
  </si>
  <si>
    <t xml:space="preserve">Base </t>
  </si>
  <si>
    <t>"</t>
  </si>
  <si>
    <t xml:space="preserve">Middle </t>
  </si>
  <si>
    <t>Hinge</t>
  </si>
  <si>
    <t>Loop</t>
  </si>
  <si>
    <t>Inside</t>
  </si>
  <si>
    <t>Mid. /</t>
  </si>
  <si>
    <t>Plate/</t>
  </si>
  <si>
    <t>/</t>
  </si>
  <si>
    <t xml:space="preserve">The reminder of the piece  was extremely difficult to examine since it had apparently been recently gilded.  </t>
  </si>
  <si>
    <t>A single area on the base was cleaned and appeared to have a zinc percentage close to the average for the other brasses from this workshop (18-20%) and a lead content of 0.5-1.0%</t>
  </si>
  <si>
    <t>Middle</t>
  </si>
  <si>
    <t>Au</t>
  </si>
  <si>
    <t>Inside base</t>
  </si>
  <si>
    <t>Hingle</t>
  </si>
  <si>
    <t>Thickly gilded</t>
  </si>
  <si>
    <t>Arms(hor)</t>
  </si>
  <si>
    <t>Sights</t>
  </si>
  <si>
    <t>Arms (ver)</t>
  </si>
  <si>
    <t xml:space="preserve">Compass </t>
  </si>
  <si>
    <t xml:space="preserve">Pointer </t>
  </si>
  <si>
    <t>Gnomon</t>
  </si>
  <si>
    <t>Foot</t>
  </si>
  <si>
    <t>Fixture</t>
  </si>
  <si>
    <t>Disc 1</t>
  </si>
  <si>
    <t>Disc 2</t>
  </si>
  <si>
    <t>Medal</t>
  </si>
  <si>
    <t>Holder/pointer</t>
  </si>
  <si>
    <t>Bowl rim</t>
  </si>
  <si>
    <t>Bowl base</t>
  </si>
  <si>
    <t>Mainplate</t>
  </si>
  <si>
    <t>Some problem with overestimate of iron - possibly due to new collimator.</t>
  </si>
  <si>
    <t>XRF analyses by Catherine Mortimer May 1985</t>
  </si>
  <si>
    <t xml:space="preserve">Leather box with brass fittings: </t>
  </si>
  <si>
    <t>16. Circular compendium, signed C.S. and dated to 2nd half of 16th C. (G3)</t>
  </si>
  <si>
    <t>17. Square compendium, signed and dated 1556 (G366)</t>
  </si>
  <si>
    <t>18. Circular compendium, signed and dated 1608 (55-77)</t>
  </si>
  <si>
    <t>19. Circular compendium, signed and dated 1588 (57-84/143)</t>
  </si>
  <si>
    <t>20. Circular compendium, unsigned and undated but attrib. to C.S. c. 1570 (G400)</t>
  </si>
  <si>
    <t>21. Square compendium, signed and dated 1556 (G370) (1566?)</t>
  </si>
  <si>
    <t>1556(?)</t>
  </si>
  <si>
    <t>22. Octagonal compendium, signed and dated 1557 (G368)</t>
  </si>
  <si>
    <t>Second batch of German instruments (May 1985)</t>
  </si>
  <si>
    <t xml:space="preserve">23. Surveying instrument, Volckmer 1612 </t>
  </si>
  <si>
    <t xml:space="preserve">24. Compendium, Volckmer 1584 (G409) (Gilt)  </t>
  </si>
  <si>
    <t>Middle Plate</t>
  </si>
  <si>
    <t xml:space="preserve">25. Dialing and gunnery instrument, 1595 (63-79) </t>
  </si>
  <si>
    <t xml:space="preserve">26. String gnomon horizontal dial, Popell 1665 (57-84/49) (silvered)  </t>
  </si>
  <si>
    <t xml:space="preserve">27. Horizontal string - gnomon dial, Berringer 1776 (G302). </t>
  </si>
  <si>
    <t>28. Vertical direct cast disc dial, F.R. 1683 (G63)</t>
  </si>
  <si>
    <t>Third batch of German instruments (May 1985)</t>
  </si>
  <si>
    <t>29. Vertical disc dial, 1613 (G44)</t>
  </si>
  <si>
    <t xml:space="preserve">30. Vertical disc dial, 1792 (G16) </t>
  </si>
  <si>
    <t xml:space="preserve">31. Vertical disc dial, Schindler early 18th C. (G48) </t>
  </si>
  <si>
    <t xml:space="preserve">32. Disc dial on a religious medal, M T K 1550 and 1574 (G65) </t>
  </si>
  <si>
    <t>33. Vertical plate dial, 1670 (G11)</t>
  </si>
  <si>
    <t>34. Vertical disc dial, 1570 (G15)</t>
  </si>
  <si>
    <t xml:space="preserve">35. Scaphe, Hartman 1539 (60-19)  </t>
  </si>
  <si>
    <t>36. Astrolabe, Georgius Hartman, 1532 (Christies done July 1985)</t>
  </si>
  <si>
    <t>Holder Mainplate</t>
  </si>
  <si>
    <t>?</t>
  </si>
  <si>
    <t>Diptych dials. German 1600 Batch 1</t>
  </si>
  <si>
    <t>XRF analysis Cath Mortimer 1987</t>
  </si>
  <si>
    <t xml:space="preserve">G203 </t>
  </si>
  <si>
    <t>Needle hole cover</t>
  </si>
  <si>
    <t xml:space="preserve">G262 </t>
  </si>
  <si>
    <t>Clasp on top</t>
  </si>
  <si>
    <t xml:space="preserve">Strip with screws </t>
  </si>
  <si>
    <t xml:space="preserve">57-84/83 </t>
  </si>
  <si>
    <t>Pointer on dial</t>
  </si>
  <si>
    <t xml:space="preserve">Needle hole cover </t>
  </si>
  <si>
    <t>G238</t>
  </si>
  <si>
    <t>Corner plate foot</t>
  </si>
  <si>
    <t xml:space="preserve">57-84/215 </t>
  </si>
  <si>
    <t>Ph cover</t>
  </si>
  <si>
    <t>Angle strip</t>
  </si>
  <si>
    <t>Nh cover</t>
  </si>
  <si>
    <t xml:space="preserve">G217 </t>
  </si>
  <si>
    <t>Rect. plate</t>
  </si>
  <si>
    <t>Hinged dial</t>
  </si>
  <si>
    <t xml:space="preserve">B </t>
  </si>
  <si>
    <t>Small clasp</t>
  </si>
  <si>
    <t>A ?268</t>
  </si>
  <si>
    <t>Small hand pointer</t>
  </si>
  <si>
    <t xml:space="preserve">G270 </t>
  </si>
  <si>
    <t>Clasp</t>
  </si>
  <si>
    <t>Corner</t>
  </si>
  <si>
    <t>G204</t>
  </si>
  <si>
    <t>Hand</t>
  </si>
  <si>
    <t xml:space="preserve">57-84/218 </t>
  </si>
  <si>
    <t xml:space="preserve">Nh cover </t>
  </si>
  <si>
    <t>Flat pointer</t>
  </si>
  <si>
    <t>G206</t>
  </si>
  <si>
    <t xml:space="preserve">57-84/76 </t>
  </si>
  <si>
    <t>Pin head</t>
  </si>
  <si>
    <t>G1296</t>
  </si>
  <si>
    <t>57-84/82</t>
  </si>
  <si>
    <t>Sm hand pointer</t>
  </si>
  <si>
    <t xml:space="preserve">57-84/216 </t>
  </si>
  <si>
    <t xml:space="preserve">Hand clip on top </t>
  </si>
  <si>
    <t>Hand clip on side</t>
  </si>
  <si>
    <t xml:space="preserve">57-84/86 </t>
  </si>
  <si>
    <t>German diptych dials Batch Two December 1987</t>
  </si>
  <si>
    <t>G244</t>
  </si>
  <si>
    <t xml:space="preserve">G268* </t>
  </si>
  <si>
    <t xml:space="preserve">G248 </t>
  </si>
  <si>
    <t>Hinge/prop</t>
  </si>
  <si>
    <t>Catch</t>
  </si>
  <si>
    <t xml:space="preserve">G278 </t>
  </si>
  <si>
    <t>Dial pointer</t>
  </si>
  <si>
    <t>G223</t>
  </si>
  <si>
    <t xml:space="preserve">62-28 </t>
  </si>
  <si>
    <t>Edging</t>
  </si>
  <si>
    <t>57-84/55</t>
  </si>
  <si>
    <t xml:space="preserve">G230 </t>
  </si>
  <si>
    <t>Hook catch</t>
  </si>
  <si>
    <t xml:space="preserve">G266 </t>
  </si>
  <si>
    <t>Little clasp</t>
  </si>
  <si>
    <t xml:space="preserve">G234 </t>
  </si>
  <si>
    <t>Rule on side</t>
  </si>
  <si>
    <t>Prop on side</t>
  </si>
  <si>
    <t>G228</t>
  </si>
  <si>
    <t xml:space="preserve">G252 </t>
  </si>
  <si>
    <t xml:space="preserve">G258 </t>
  </si>
  <si>
    <t>Clip</t>
  </si>
  <si>
    <t xml:space="preserve">G247 </t>
  </si>
  <si>
    <t>G202</t>
  </si>
  <si>
    <t>-**</t>
  </si>
  <si>
    <t xml:space="preserve">G194 </t>
  </si>
  <si>
    <t xml:space="preserve">Ph cover </t>
  </si>
  <si>
    <t>G254</t>
  </si>
  <si>
    <t xml:space="preserve">G250 </t>
  </si>
  <si>
    <t xml:space="preserve">Hand </t>
  </si>
  <si>
    <t>** silvered.</t>
  </si>
  <si>
    <t xml:space="preserve">Holder  </t>
  </si>
  <si>
    <t xml:space="preserve">Layer </t>
  </si>
  <si>
    <t xml:space="preserve">Mid. plate </t>
  </si>
  <si>
    <t xml:space="preserve">Outer ring </t>
  </si>
  <si>
    <t xml:space="preserve">Inner ring </t>
  </si>
  <si>
    <t xml:space="preserve">Central bar </t>
  </si>
  <si>
    <t>Half circle</t>
  </si>
  <si>
    <t>Horiz. piece</t>
  </si>
  <si>
    <t xml:space="preserve">Vert. piece </t>
  </si>
  <si>
    <t>Scale edge</t>
  </si>
  <si>
    <t xml:space="preserve">At end </t>
  </si>
  <si>
    <t xml:space="preserve">At middle </t>
  </si>
  <si>
    <t xml:space="preserve">Plug </t>
  </si>
  <si>
    <t xml:space="preserve">Cover </t>
  </si>
  <si>
    <t xml:space="preserve">Middle box </t>
  </si>
  <si>
    <t xml:space="preserve">Hinge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</si>
  <si>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</si>
  <si>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</si>
  <si>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</si>
  <si>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</si>
  <si>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</si>
  <si>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</si>
  <si>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</si>
  <si>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</si>
  <si>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</si>
  <si>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</si>
  <si>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</si>
  <si>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Outer ring</t>
  </si>
  <si>
    <t xml:space="preserve">Central ring </t>
  </si>
  <si>
    <t xml:space="preserve">Main plate </t>
  </si>
  <si>
    <t xml:space="preserve">Square </t>
  </si>
  <si>
    <t xml:space="preserve">Sight </t>
  </si>
  <si>
    <t>Sq. plate</t>
  </si>
  <si>
    <t>Ring</t>
  </si>
  <si>
    <t>Tab</t>
  </si>
  <si>
    <t>Star map</t>
  </si>
  <si>
    <t xml:space="preserve">Protractor </t>
  </si>
  <si>
    <t>Long strip</t>
  </si>
  <si>
    <t>Block</t>
  </si>
  <si>
    <t xml:space="preserve">Weight bar </t>
  </si>
  <si>
    <t xml:space="preserve">Weight </t>
  </si>
  <si>
    <t>Curved pl</t>
  </si>
  <si>
    <t>Globe</t>
  </si>
  <si>
    <t>Fixture on mater</t>
  </si>
  <si>
    <t>Plate  68</t>
  </si>
  <si>
    <t xml:space="preserve">Plate Roma </t>
  </si>
  <si>
    <t xml:space="preserve">Mater </t>
  </si>
  <si>
    <t xml:space="preserve">Limb </t>
  </si>
  <si>
    <t xml:space="preserve">Bolt </t>
  </si>
  <si>
    <t xml:space="preserve">Wege </t>
  </si>
  <si>
    <t>English Scientific instruments April 1986</t>
  </si>
  <si>
    <t xml:space="preserve">Analysed Catherine Mortimer (XRF) </t>
  </si>
  <si>
    <t xml:space="preserve">1. Sector signed Culpeper fecit,  c. 1690 (L E Collection 2210) </t>
  </si>
  <si>
    <t xml:space="preserve">Screw </t>
  </si>
  <si>
    <t>2. Butterfield type dial, Culpeper  c. 1710 (L E Collection 208)</t>
  </si>
  <si>
    <t xml:space="preserve">Compass casing </t>
  </si>
  <si>
    <t>3. Sector,  Culpeper London,   c. 1700</t>
  </si>
  <si>
    <t>4. Equinoctial ring dial, E Culpeper Londini c. 1700 ( 57-84/256)</t>
  </si>
  <si>
    <t>Pivot of central bar</t>
  </si>
  <si>
    <t>5. Equinoctial sundial with perpetual calendar, Culpeper Londini, first quarter of 18th C  (106 and 2463)</t>
  </si>
  <si>
    <t>Circuar plate</t>
  </si>
  <si>
    <t>6. Crucifix dial, Culpeper Londini 1700 (241)</t>
  </si>
  <si>
    <t xml:space="preserve">7. Surveyor's sector,  Culpeper  1690 (L E Collection 2212)  </t>
  </si>
  <si>
    <t>8. Horizontal dial, Culpeper c . 1710  (4)</t>
  </si>
  <si>
    <t>9. Surveyors folding rule, H Cole  1575 (50-41)</t>
  </si>
  <si>
    <t>10. Plain table alidade, H Cole  1582   (80-22)</t>
  </si>
  <si>
    <t>11. Gilded astronomical compendium signed by Cole, 1568  no.1</t>
  </si>
  <si>
    <t>12. Compendium by Cole,  c. 1554</t>
  </si>
  <si>
    <t>13. Compendium by Cole, c.  1554</t>
  </si>
  <si>
    <t>Heavily gilded, possibly this area has silver solder, but was best area available</t>
  </si>
  <si>
    <t>14. Theodolite by Cole, 1586 ( See diagram for code )</t>
  </si>
  <si>
    <t xml:space="preserve">15. Equinoctial ring-dial, Elias Allen fecit Londini, first half 17C (71) </t>
  </si>
  <si>
    <t>Holder of central bar</t>
  </si>
  <si>
    <t xml:space="preserve">16. Equinoctial ring-dial, Elias Allen fecit Londini c. 1630 (57-84/228) </t>
  </si>
  <si>
    <t>17. Horizontal sundial and Oughtreds Double Horizontal Dyall by Allen, 1625 (224)</t>
  </si>
  <si>
    <t>18. Planisphere and quadrant, Henry Sutton 1659 (no. 60)</t>
  </si>
  <si>
    <t>Square - circle</t>
  </si>
  <si>
    <t>Circ. Plate</t>
  </si>
  <si>
    <t>19. Brass case of magnetic azimuth dial, Henry Sutton c. 1650  (L E Collection)</t>
  </si>
  <si>
    <t>21. Gilded brass vertical disc dial,  Torporley c. 1593  (L E Collection 65)</t>
  </si>
  <si>
    <t>20. Quadrant by Sutton c. 1650 (41 )</t>
  </si>
  <si>
    <t>22. Quadrant, Parsons 1674 (no. 54)</t>
  </si>
  <si>
    <t>23. Sector by Sissons,  c. 1730</t>
  </si>
  <si>
    <t>24. Sector, signed I. Marke fe , c. 1670</t>
  </si>
  <si>
    <t>25. Quadrant, Hayes c. 1670 (no. 73-13)</t>
  </si>
  <si>
    <t>26. Quadrant, Hayes mid 17th C. (no. 51)</t>
  </si>
  <si>
    <t>27. Brass and wood horizontal compass dial, unsigned 1643-1671 (L E Collection 134)</t>
  </si>
  <si>
    <t>28. Semircular protractor by Rowley, late 17th C. (no 49)</t>
  </si>
  <si>
    <t>Small strip</t>
  </si>
  <si>
    <t>29. Steelyard by Rowley, c. 1700 (no 44 )</t>
  </si>
  <si>
    <t xml:space="preserve">30. Globe by Rowley, c. 1700 </t>
  </si>
  <si>
    <t>31. Middle English Gothic astrolable, c. 1370 (11)</t>
  </si>
  <si>
    <t xml:space="preserve">32. Y- type English Gothic astrolabe, c . 1370 (7) </t>
  </si>
  <si>
    <t>Plate London</t>
  </si>
  <si>
    <t>33. Queen Elizabeth I astrolabe,  1559</t>
  </si>
  <si>
    <t>Date</t>
  </si>
  <si>
    <t>10.5</t>
  </si>
  <si>
    <t>Analysis of Barberini Collection (National Maritime Museum) July 1982</t>
  </si>
  <si>
    <t>Sector</t>
  </si>
  <si>
    <t>Galli</t>
  </si>
  <si>
    <t>Cl/S.10/47-216C (883)</t>
  </si>
  <si>
    <t>c. 1600</t>
  </si>
  <si>
    <t xml:space="preserve">Unsigned arm </t>
  </si>
  <si>
    <t>Hinge in u/s arm</t>
  </si>
  <si>
    <t>No.</t>
  </si>
  <si>
    <t>Signature</t>
  </si>
  <si>
    <t>Ref. No.</t>
  </si>
  <si>
    <t>Part</t>
  </si>
  <si>
    <t>Description</t>
  </si>
  <si>
    <t>Companion scale to Trigometre</t>
  </si>
  <si>
    <t>?Danfrie</t>
  </si>
  <si>
    <t>T.64/47-211C (871)</t>
  </si>
  <si>
    <t>Arm 1 (longest)</t>
  </si>
  <si>
    <t>Arm 2 (shortest)</t>
  </si>
  <si>
    <t>Hinge arms 1/2</t>
  </si>
  <si>
    <t>Arm 3 (medium)</t>
  </si>
  <si>
    <t>Mount - top plate</t>
  </si>
  <si>
    <t>Mount - bottom</t>
  </si>
  <si>
    <t>Case - large hook</t>
  </si>
  <si>
    <t>Case - small hook</t>
  </si>
  <si>
    <t>Hinged sight</t>
  </si>
  <si>
    <t>Sight, arms 1/2</t>
  </si>
  <si>
    <t>Sight, arms 2/3</t>
  </si>
  <si>
    <t>Fixed sight</t>
  </si>
  <si>
    <t>Danfrie</t>
  </si>
  <si>
    <t>T.63/47-210C (868)</t>
  </si>
  <si>
    <t>Body - signed arm</t>
  </si>
  <si>
    <t>Body - unsigned</t>
  </si>
  <si>
    <t>s/c plate, u/s</t>
  </si>
  <si>
    <t>Arm B (hinged)</t>
  </si>
  <si>
    <t>Arm C (sliding)</t>
  </si>
  <si>
    <t>Sliding mount - Arm C/body:</t>
  </si>
  <si>
    <t>s/c plate, cyph.</t>
  </si>
  <si>
    <t>Hinge block</t>
  </si>
  <si>
    <t>Rectangular rod</t>
  </si>
  <si>
    <t>Sight plate</t>
  </si>
  <si>
    <t>Trigometre</t>
  </si>
  <si>
    <t>Rectangular plate</t>
  </si>
  <si>
    <t>Hollow tube</t>
  </si>
  <si>
    <t>Sliding mount - Body/mount socket:</t>
  </si>
  <si>
    <t>unsigned</t>
  </si>
  <si>
    <t>?Italian astrolabe</t>
  </si>
  <si>
    <t>A.47/46-230C* (860)</t>
  </si>
  <si>
    <t>c. 1630</t>
  </si>
  <si>
    <t>Bolt</t>
  </si>
  <si>
    <t>Alidade - body</t>
  </si>
  <si>
    <t>Alidade - repair</t>
  </si>
  <si>
    <t>Scale (with r)</t>
  </si>
  <si>
    <t>Sight (with r)</t>
  </si>
  <si>
    <t>Sight (no r)</t>
  </si>
  <si>
    <t>Scale (no r)</t>
  </si>
  <si>
    <t>Plate I (42/5)</t>
  </si>
  <si>
    <t>Plate II (48/51)</t>
  </si>
  <si>
    <t>Plate III (36/9)</t>
  </si>
  <si>
    <t>Mater - back plate</t>
  </si>
  <si>
    <t>Mater - engraved ring</t>
  </si>
  <si>
    <t>Decorated mount</t>
  </si>
  <si>
    <t>Bowl sundial</t>
  </si>
  <si>
    <t>D.359/47-223C (867)</t>
  </si>
  <si>
    <t>Gnomon - scale</t>
  </si>
  <si>
    <t>Gnomon - pointer</t>
  </si>
  <si>
    <t>Outer scale</t>
  </si>
  <si>
    <t>Outer scale - mount thread</t>
  </si>
  <si>
    <t>Outer scale - compass base</t>
  </si>
  <si>
    <t>Base - bottom</t>
  </si>
  <si>
    <t>Base - top</t>
  </si>
  <si>
    <t>Bowl</t>
  </si>
  <si>
    <t>Standards:</t>
  </si>
  <si>
    <t>AC7</t>
  </si>
  <si>
    <t>Quoted</t>
  </si>
  <si>
    <t>&lt;0.02</t>
  </si>
  <si>
    <t>average (n=20)</t>
  </si>
  <si>
    <t>std. dev.</t>
  </si>
  <si>
    <t>MDL</t>
  </si>
  <si>
    <t>Raw data unpublished.</t>
  </si>
  <si>
    <r>
      <t xml:space="preserve">Pollard, A.M. and Heron, C., </t>
    </r>
    <r>
      <rPr>
        <i/>
        <sz val="10"/>
        <rFont val="Arial"/>
        <family val="2"/>
      </rPr>
      <t xml:space="preserve">Archaeological Chemistry, </t>
    </r>
    <r>
      <rPr>
        <sz val="10"/>
        <rFont val="Arial"/>
        <family val="2"/>
      </rPr>
      <t>Royal Society of Chemistry, Cambridge (1996), pp. 226-232</t>
    </r>
  </si>
  <si>
    <t>Averaged data published in:</t>
  </si>
  <si>
    <t>Also analysed from National Maritime Museum collection:</t>
  </si>
  <si>
    <t>Sundial</t>
  </si>
  <si>
    <t>Chris Daniel</t>
  </si>
  <si>
    <t>?1395</t>
  </si>
  <si>
    <t>&lt;0.2</t>
  </si>
  <si>
    <t>&lt;0.1</t>
  </si>
  <si>
    <t>(Unpublished)</t>
  </si>
  <si>
    <t>Byzantine calendrical device, said to be from Northern Syria, c. 10th-12th C. CE</t>
  </si>
  <si>
    <t xml:space="preserve">Analysed by XRF from Science Museum by A.M. Pollard (1983: unpublished) </t>
  </si>
  <si>
    <t>Gear 19-59</t>
  </si>
  <si>
    <t>Gear wheel</t>
  </si>
  <si>
    <t>Shackle</t>
  </si>
  <si>
    <t xml:space="preserve">Uncleaned so only approximate. </t>
  </si>
  <si>
    <t>(remains of tin coating)</t>
  </si>
  <si>
    <t>Collar</t>
  </si>
  <si>
    <t>Pendulum</t>
  </si>
  <si>
    <t>Cock, length 58 mm</t>
  </si>
  <si>
    <t>Disc cap</t>
  </si>
  <si>
    <t>Dial foot, length 22 mm</t>
  </si>
  <si>
    <t>Pallet, length 83 mm</t>
  </si>
  <si>
    <t>Cock, length 65 mm</t>
  </si>
  <si>
    <t>Cock, length 55 mm</t>
  </si>
  <si>
    <t>Silvered wheel</t>
  </si>
  <si>
    <t>Wheel, diam. 52 mm</t>
  </si>
  <si>
    <t>Escapement, diam 53 mm</t>
  </si>
  <si>
    <t>Wheel, diam. 59 mm</t>
  </si>
  <si>
    <t>weight</t>
  </si>
  <si>
    <t>Wheel, diam. 41 mm</t>
  </si>
  <si>
    <t>shaft</t>
  </si>
  <si>
    <t>small cog</t>
  </si>
  <si>
    <t>Solid wheel, diam. 49 mm</t>
  </si>
  <si>
    <t>Wheel, diam. 67 mm</t>
  </si>
  <si>
    <t>Graham clock, dated 1722</t>
  </si>
  <si>
    <t>1.010</t>
  </si>
  <si>
    <t>Escapement</t>
  </si>
  <si>
    <t>Thomas Tompion clock, dated 1709</t>
  </si>
  <si>
    <t>Two English Clocks</t>
  </si>
  <si>
    <r>
      <t>2. Crucifix dial (Gilt brass), A Zeelsti</t>
    </r>
    <r>
      <rPr>
        <b/>
        <vertAlign val="superscript"/>
        <sz val="12"/>
        <rFont val="Times New Roman"/>
        <family val="1"/>
      </rPr>
      <t>e</t>
    </r>
    <r>
      <rPr>
        <b/>
        <sz val="12"/>
        <rFont val="Times New Roman"/>
        <family val="1"/>
      </rPr>
      <t>…Loevanij, 1588 (G 495)</t>
    </r>
  </si>
  <si>
    <r>
      <t xml:space="preserve">Pollard, A.M. and Heron, C., </t>
    </r>
    <r>
      <rPr>
        <i/>
        <sz val="12"/>
        <rFont val="Times New Roman"/>
        <family val="1"/>
      </rPr>
      <t xml:space="preserve">Archaeological Chemistry, </t>
    </r>
    <r>
      <rPr>
        <sz val="12"/>
        <rFont val="Times New Roman"/>
        <family val="1"/>
      </rPr>
      <t>Royal Society of Chemistry, Cambridge (1996), pp. 226-232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</si>
</sst>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1"/>
    <xf numFmtId="0" fontId="4" fillId="0" borderId="0" xfId="1" applyFont="1"/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49" fontId="3" fillId="0" borderId="0" xfId="1" applyNumberForma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49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7" fillId="0" borderId="1" xfId="0" applyFont="1" applyBorder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/>
    </xf>
    <xf numFmtId="0" fontId="7" fillId="0" borderId="0" xfId="1" applyFont="1"/>
    <xf numFmtId="0" fontId="8" fillId="0" borderId="0" xfId="1" applyFont="1" applyAlignment="1">
      <alignment horizontal="right"/>
    </xf>
    <xf numFmtId="0" fontId="8" fillId="0" borderId="0" xfId="1" applyFont="1"/>
    <xf numFmtId="0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workbookViewId="0">
      <pane ySplit="1" topLeftCell="A2" activePane="bottomLeft" state="frozen"/>
      <selection pane="bottomLeft" activeCell="A54" sqref="A53:XFD54"/>
    </sheetView>
  </sheetViews>
  <sheetFormatPr baseColWidth="10" defaultColWidth="8.83203125" defaultRowHeight="13" x14ac:dyDescent="0.15"/>
  <cols>
    <col min="1" max="1" width="12.5" style="1" customWidth="1"/>
    <col min="2" max="2" width="25.5" bestFit="1" customWidth="1"/>
    <col min="3" max="3" width="8.83203125" style="1"/>
  </cols>
  <sheetData>
    <row r="1" spans="1:12" s="26" customFormat="1" ht="17" x14ac:dyDescent="0.2">
      <c r="A1" s="23" t="s">
        <v>10</v>
      </c>
      <c r="B1" s="24" t="s">
        <v>197</v>
      </c>
      <c r="C1" s="23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2" s="26" customFormat="1" ht="16" x14ac:dyDescent="0.2">
      <c r="A2" s="27" t="s">
        <v>9</v>
      </c>
      <c r="C2" s="27"/>
    </row>
    <row r="3" spans="1:12" s="26" customFormat="1" ht="16" x14ac:dyDescent="0.2">
      <c r="A3" s="28" t="s">
        <v>175</v>
      </c>
      <c r="B3" s="28"/>
      <c r="C3" s="27"/>
    </row>
    <row r="4" spans="1:12" s="26" customFormat="1" ht="16" x14ac:dyDescent="0.2">
      <c r="A4" s="27"/>
      <c r="C4" s="27"/>
    </row>
    <row r="5" spans="1:12" s="26" customFormat="1" ht="16" x14ac:dyDescent="0.2">
      <c r="A5" s="29" t="s">
        <v>196</v>
      </c>
      <c r="B5" s="30"/>
      <c r="C5" s="27"/>
    </row>
    <row r="6" spans="1:12" s="26" customFormat="1" ht="17" x14ac:dyDescent="0.2">
      <c r="A6" s="31">
        <v>600.29999999999995</v>
      </c>
      <c r="B6" s="20" t="s">
        <v>132</v>
      </c>
      <c r="C6" s="31">
        <v>1700</v>
      </c>
      <c r="D6" s="20">
        <v>0.14000000000000001</v>
      </c>
      <c r="E6" s="20">
        <v>0.06</v>
      </c>
      <c r="F6" s="20">
        <v>68.2</v>
      </c>
      <c r="G6" s="20">
        <v>30.7</v>
      </c>
      <c r="H6" s="20"/>
      <c r="I6" s="20">
        <v>0.4</v>
      </c>
      <c r="J6" s="20">
        <v>0.1</v>
      </c>
      <c r="K6" s="20"/>
      <c r="L6" s="20">
        <v>0.19</v>
      </c>
    </row>
    <row r="7" spans="1:12" s="26" customFormat="1" ht="17" x14ac:dyDescent="0.2">
      <c r="A7" s="31">
        <v>600.30100000000004</v>
      </c>
      <c r="B7" s="20" t="s">
        <v>198</v>
      </c>
      <c r="C7" s="31">
        <v>1700</v>
      </c>
      <c r="D7" s="20">
        <v>0.17</v>
      </c>
      <c r="E7" s="20">
        <v>0.34</v>
      </c>
      <c r="F7" s="20">
        <v>63.7</v>
      </c>
      <c r="G7" s="20">
        <v>34.9</v>
      </c>
      <c r="H7" s="20"/>
      <c r="I7" s="20">
        <v>0.53</v>
      </c>
      <c r="J7" s="20">
        <v>0.06</v>
      </c>
      <c r="K7" s="20"/>
      <c r="L7" s="20"/>
    </row>
    <row r="8" spans="1:12" s="26" customFormat="1" ht="16" x14ac:dyDescent="0.2">
      <c r="A8" s="31">
        <v>600.30200000000002</v>
      </c>
      <c r="B8" s="32" t="s">
        <v>199</v>
      </c>
      <c r="C8" s="31">
        <v>1700</v>
      </c>
      <c r="D8" s="20">
        <v>0.19</v>
      </c>
      <c r="E8" s="20">
        <v>0.34</v>
      </c>
      <c r="F8" s="20">
        <v>62.4</v>
      </c>
      <c r="G8" s="20">
        <v>35.9</v>
      </c>
      <c r="H8" s="20"/>
      <c r="I8" s="20">
        <v>0.65</v>
      </c>
      <c r="J8" s="20"/>
      <c r="K8" s="20"/>
      <c r="L8" s="20">
        <v>0.19</v>
      </c>
    </row>
    <row r="9" spans="1:12" s="26" customFormat="1" ht="17" x14ac:dyDescent="0.2">
      <c r="A9" s="31">
        <v>600.303</v>
      </c>
      <c r="B9" s="20" t="s">
        <v>200</v>
      </c>
      <c r="C9" s="31">
        <v>1700</v>
      </c>
      <c r="D9" s="20">
        <v>0.13</v>
      </c>
      <c r="E9" s="20">
        <v>0.02</v>
      </c>
      <c r="F9" s="20">
        <v>65.8</v>
      </c>
      <c r="G9" s="20">
        <v>33.200000000000003</v>
      </c>
      <c r="H9" s="20"/>
      <c r="I9" s="20">
        <v>0.35</v>
      </c>
      <c r="J9" s="20">
        <v>7.0000000000000007E-2</v>
      </c>
      <c r="K9" s="20">
        <v>0.28000000000000003</v>
      </c>
      <c r="L9" s="20">
        <v>0.01</v>
      </c>
    </row>
    <row r="10" spans="1:12" s="26" customFormat="1" ht="17" x14ac:dyDescent="0.2">
      <c r="A10" s="31">
        <v>600.30399999999997</v>
      </c>
      <c r="B10" s="20" t="s">
        <v>201</v>
      </c>
      <c r="C10" s="31">
        <v>1700</v>
      </c>
      <c r="D10" s="20">
        <v>0.11</v>
      </c>
      <c r="E10" s="20"/>
      <c r="F10" s="20">
        <v>65.900000000000006</v>
      </c>
      <c r="G10" s="20">
        <v>33.1</v>
      </c>
      <c r="H10" s="20"/>
      <c r="I10" s="20">
        <v>0.51</v>
      </c>
      <c r="J10" s="20">
        <v>0.09</v>
      </c>
      <c r="K10" s="20"/>
      <c r="L10" s="20"/>
    </row>
    <row r="11" spans="1:12" s="26" customFormat="1" ht="17" x14ac:dyDescent="0.2">
      <c r="A11" s="31">
        <v>600.30499999999995</v>
      </c>
      <c r="B11" s="20" t="s">
        <v>202</v>
      </c>
      <c r="C11" s="31">
        <v>1700</v>
      </c>
      <c r="D11" s="20">
        <v>0.11</v>
      </c>
      <c r="E11" s="20"/>
      <c r="F11" s="20">
        <v>67.8</v>
      </c>
      <c r="G11" s="20">
        <v>30.8</v>
      </c>
      <c r="H11" s="20"/>
      <c r="I11" s="20">
        <v>0.87</v>
      </c>
      <c r="J11" s="20"/>
      <c r="K11" s="20"/>
      <c r="L11" s="20"/>
    </row>
    <row r="12" spans="1:12" s="26" customFormat="1" ht="16" x14ac:dyDescent="0.2">
      <c r="A12" s="31"/>
      <c r="B12" s="20"/>
      <c r="C12" s="31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26" customFormat="1" ht="16" x14ac:dyDescent="0.2">
      <c r="A13" s="29" t="s">
        <v>204</v>
      </c>
      <c r="B13" s="20"/>
      <c r="C13" s="31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26" customFormat="1" ht="17" x14ac:dyDescent="0.2">
      <c r="A14" s="31">
        <v>600.30999999999995</v>
      </c>
      <c r="B14" s="20" t="s">
        <v>191</v>
      </c>
      <c r="C14" s="31">
        <v>1757</v>
      </c>
      <c r="D14" s="20">
        <v>0.3</v>
      </c>
      <c r="E14" s="20">
        <v>0.09</v>
      </c>
      <c r="F14" s="20">
        <v>67.5</v>
      </c>
      <c r="G14" s="20">
        <v>29.5</v>
      </c>
      <c r="H14" s="20"/>
      <c r="I14" s="20">
        <v>2.0099999999999998</v>
      </c>
      <c r="J14" s="20"/>
      <c r="K14" s="20"/>
      <c r="L14" s="20">
        <v>0.26</v>
      </c>
    </row>
    <row r="15" spans="1:12" s="26" customFormat="1" ht="17" x14ac:dyDescent="0.2">
      <c r="A15" s="31">
        <v>600.31100000000004</v>
      </c>
      <c r="B15" s="20" t="s">
        <v>178</v>
      </c>
      <c r="C15" s="31">
        <v>1757</v>
      </c>
      <c r="D15" s="20">
        <v>0.13</v>
      </c>
      <c r="E15" s="20">
        <v>0.44</v>
      </c>
      <c r="F15" s="20">
        <v>70.099999999999994</v>
      </c>
      <c r="G15" s="20">
        <v>27.7</v>
      </c>
      <c r="H15" s="20"/>
      <c r="I15" s="20">
        <v>1.22</v>
      </c>
      <c r="J15" s="20">
        <v>0.06</v>
      </c>
      <c r="K15" s="20"/>
      <c r="L15" s="20">
        <v>0.15</v>
      </c>
    </row>
    <row r="16" spans="1:12" s="26" customFormat="1" ht="17" x14ac:dyDescent="0.2">
      <c r="A16" s="31">
        <v>600.31200000000001</v>
      </c>
      <c r="B16" s="20" t="s">
        <v>203</v>
      </c>
      <c r="C16" s="31">
        <v>1757</v>
      </c>
      <c r="D16" s="20">
        <v>0.11</v>
      </c>
      <c r="E16" s="20">
        <v>0.41</v>
      </c>
      <c r="F16" s="20">
        <v>69</v>
      </c>
      <c r="G16" s="20">
        <v>28.6</v>
      </c>
      <c r="H16" s="20"/>
      <c r="I16" s="20">
        <v>1.46</v>
      </c>
      <c r="J16" s="20">
        <v>0.11</v>
      </c>
      <c r="K16" s="20"/>
      <c r="L16" s="20"/>
    </row>
    <row r="17" spans="1:12" s="26" customFormat="1" ht="16" x14ac:dyDescent="0.2">
      <c r="A17" s="31"/>
      <c r="B17" s="20"/>
      <c r="C17" s="31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26" customFormat="1" ht="16" x14ac:dyDescent="0.2">
      <c r="A18" s="29" t="s">
        <v>205</v>
      </c>
      <c r="B18" s="20"/>
      <c r="C18" s="31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26" customFormat="1" ht="17" x14ac:dyDescent="0.2">
      <c r="A19" s="31">
        <v>600.32000000000005</v>
      </c>
      <c r="B19" s="20" t="s">
        <v>84</v>
      </c>
      <c r="C19" s="31">
        <v>1720</v>
      </c>
      <c r="D19" s="20">
        <v>1.1200000000000001</v>
      </c>
      <c r="E19" s="20"/>
      <c r="F19" s="20">
        <v>66.400000000000006</v>
      </c>
      <c r="G19" s="20">
        <v>30.5</v>
      </c>
      <c r="H19" s="20">
        <v>0.23</v>
      </c>
      <c r="I19" s="20">
        <v>1.21</v>
      </c>
      <c r="J19" s="20">
        <v>0.11</v>
      </c>
      <c r="K19" s="20">
        <v>0.25</v>
      </c>
      <c r="L19" s="20">
        <v>0.11</v>
      </c>
    </row>
    <row r="20" spans="1:12" s="26" customFormat="1" ht="17" x14ac:dyDescent="0.2">
      <c r="A20" s="31">
        <v>600.32100000000003</v>
      </c>
      <c r="B20" s="20" t="s">
        <v>206</v>
      </c>
      <c r="C20" s="31">
        <v>1720</v>
      </c>
      <c r="D20" s="20">
        <v>0.1</v>
      </c>
      <c r="E20" s="20"/>
      <c r="F20" s="20">
        <v>65.2</v>
      </c>
      <c r="G20" s="20">
        <v>33.299999999999997</v>
      </c>
      <c r="H20" s="20"/>
      <c r="I20" s="20">
        <v>0.81</v>
      </c>
      <c r="J20" s="20">
        <v>0.1</v>
      </c>
      <c r="K20" s="20"/>
      <c r="L20" s="20">
        <v>0.25</v>
      </c>
    </row>
    <row r="21" spans="1:12" s="26" customFormat="1" ht="17" x14ac:dyDescent="0.2">
      <c r="A21" s="31">
        <v>600.322</v>
      </c>
      <c r="B21" s="20" t="s">
        <v>207</v>
      </c>
      <c r="C21" s="31">
        <v>1720</v>
      </c>
      <c r="D21" s="20">
        <v>0.19</v>
      </c>
      <c r="E21" s="20"/>
      <c r="F21" s="20">
        <v>65</v>
      </c>
      <c r="G21" s="20">
        <v>33.200000000000003</v>
      </c>
      <c r="H21" s="20"/>
      <c r="I21" s="20">
        <v>1.1299999999999999</v>
      </c>
      <c r="J21" s="20">
        <v>7.0000000000000007E-2</v>
      </c>
      <c r="K21" s="20">
        <v>0.23</v>
      </c>
      <c r="L21" s="20"/>
    </row>
    <row r="22" spans="1:12" s="26" customFormat="1" ht="16" x14ac:dyDescent="0.2">
      <c r="A22" s="31"/>
      <c r="B22" s="20"/>
      <c r="C22" s="31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6" customFormat="1" ht="16" x14ac:dyDescent="0.2">
      <c r="A23" s="29" t="s">
        <v>208</v>
      </c>
      <c r="B23" s="20"/>
      <c r="C23" s="31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6" customFormat="1" ht="17" x14ac:dyDescent="0.2">
      <c r="A24" s="31">
        <v>600.33000000000004</v>
      </c>
      <c r="B24" s="20" t="s">
        <v>209</v>
      </c>
      <c r="C24" s="31">
        <v>1650</v>
      </c>
      <c r="D24" s="20">
        <v>0.12</v>
      </c>
      <c r="E24" s="20"/>
      <c r="F24" s="20">
        <v>72</v>
      </c>
      <c r="G24" s="20">
        <v>26.4</v>
      </c>
      <c r="H24" s="20"/>
      <c r="I24" s="20">
        <v>0.81</v>
      </c>
      <c r="J24" s="20"/>
      <c r="K24" s="20">
        <v>0.25</v>
      </c>
      <c r="L24" s="20">
        <v>0.16</v>
      </c>
    </row>
    <row r="25" spans="1:12" s="26" customFormat="1" ht="17" x14ac:dyDescent="0.2">
      <c r="A25" s="31">
        <v>600.33100000000002</v>
      </c>
      <c r="B25" s="20" t="s">
        <v>210</v>
      </c>
      <c r="C25" s="31">
        <v>1650</v>
      </c>
      <c r="D25" s="20">
        <v>0.11</v>
      </c>
      <c r="E25" s="20"/>
      <c r="F25" s="20">
        <v>66.3</v>
      </c>
      <c r="G25" s="20">
        <v>31.9</v>
      </c>
      <c r="H25" s="20"/>
      <c r="I25" s="20">
        <v>1.31</v>
      </c>
      <c r="J25" s="20">
        <v>7.0000000000000007E-2</v>
      </c>
      <c r="K25" s="20"/>
      <c r="L25" s="20"/>
    </row>
    <row r="26" spans="1:12" s="26" customFormat="1" ht="17" x14ac:dyDescent="0.2">
      <c r="A26" s="31">
        <v>600.33199999999999</v>
      </c>
      <c r="B26" s="20" t="s">
        <v>211</v>
      </c>
      <c r="C26" s="31">
        <v>1650</v>
      </c>
      <c r="D26" s="20">
        <v>0.14000000000000001</v>
      </c>
      <c r="E26" s="20"/>
      <c r="F26" s="20">
        <v>65</v>
      </c>
      <c r="G26" s="20">
        <v>33.200000000000003</v>
      </c>
      <c r="H26" s="20"/>
      <c r="I26" s="20">
        <v>1.26</v>
      </c>
      <c r="J26" s="20">
        <v>0.1</v>
      </c>
      <c r="K26" s="20">
        <v>0.24</v>
      </c>
      <c r="L26" s="20"/>
    </row>
    <row r="27" spans="1:12" s="26" customFormat="1" ht="17" x14ac:dyDescent="0.2">
      <c r="A27" s="31">
        <v>600.33299999999997</v>
      </c>
      <c r="B27" s="20" t="s">
        <v>84</v>
      </c>
      <c r="C27" s="31">
        <v>1650</v>
      </c>
      <c r="D27" s="20">
        <v>0.17</v>
      </c>
      <c r="E27" s="20"/>
      <c r="F27" s="20">
        <v>64.400000000000006</v>
      </c>
      <c r="G27" s="20">
        <v>34.200000000000003</v>
      </c>
      <c r="H27" s="20"/>
      <c r="I27" s="20">
        <v>0.88</v>
      </c>
      <c r="J27" s="20">
        <v>7.0000000000000007E-2</v>
      </c>
      <c r="K27" s="20"/>
      <c r="L27" s="20"/>
    </row>
    <row r="28" spans="1:12" s="26" customFormat="1" ht="17" x14ac:dyDescent="0.2">
      <c r="A28" s="31">
        <v>600.33399999999995</v>
      </c>
      <c r="B28" s="20" t="s">
        <v>207</v>
      </c>
      <c r="C28" s="31">
        <v>1650</v>
      </c>
      <c r="D28" s="20">
        <v>0.09</v>
      </c>
      <c r="E28" s="20"/>
      <c r="F28" s="20">
        <v>62.7</v>
      </c>
      <c r="G28" s="20">
        <v>35.299999999999997</v>
      </c>
      <c r="H28" s="20"/>
      <c r="I28" s="20">
        <v>1.61</v>
      </c>
      <c r="J28" s="20"/>
      <c r="K28" s="20"/>
      <c r="L28" s="20"/>
    </row>
    <row r="29" spans="1:12" s="26" customFormat="1" ht="16" x14ac:dyDescent="0.2">
      <c r="A29" s="31"/>
      <c r="B29" s="20"/>
      <c r="C29" s="31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26" customFormat="1" ht="16" x14ac:dyDescent="0.2">
      <c r="A30" s="29" t="s">
        <v>212</v>
      </c>
      <c r="B30" s="20"/>
      <c r="C30" s="31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26" customFormat="1" ht="16" x14ac:dyDescent="0.2">
      <c r="A31" s="27" t="s">
        <v>217</v>
      </c>
      <c r="B31" s="20"/>
      <c r="C31" s="31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26" customFormat="1" ht="17" x14ac:dyDescent="0.2">
      <c r="A32" s="31">
        <v>600.34</v>
      </c>
      <c r="B32" s="20" t="s">
        <v>45</v>
      </c>
      <c r="C32" s="31">
        <v>1709</v>
      </c>
      <c r="D32" s="20">
        <v>7.0000000000000007E-2</v>
      </c>
      <c r="E32" s="20"/>
      <c r="F32" s="20">
        <v>67.5</v>
      </c>
      <c r="G32" s="20">
        <v>31.5</v>
      </c>
      <c r="H32" s="20"/>
      <c r="I32" s="20">
        <v>0.48</v>
      </c>
      <c r="J32" s="20"/>
      <c r="K32" s="20"/>
      <c r="L32" s="20">
        <v>0.11</v>
      </c>
    </row>
    <row r="33" spans="1:12" s="26" customFormat="1" ht="17" x14ac:dyDescent="0.2">
      <c r="A33" s="31">
        <v>600.34100000000001</v>
      </c>
      <c r="B33" s="20" t="s">
        <v>114</v>
      </c>
      <c r="C33" s="31">
        <v>1709</v>
      </c>
      <c r="D33" s="20">
        <v>0.11</v>
      </c>
      <c r="E33" s="20">
        <v>0.24</v>
      </c>
      <c r="F33" s="20">
        <v>66</v>
      </c>
      <c r="G33" s="20">
        <v>31.4</v>
      </c>
      <c r="H33" s="20"/>
      <c r="I33" s="20">
        <v>0.76</v>
      </c>
      <c r="J33" s="20"/>
      <c r="K33" s="20"/>
      <c r="L33" s="20">
        <v>0.11</v>
      </c>
    </row>
    <row r="34" spans="1:12" s="26" customFormat="1" ht="17" x14ac:dyDescent="0.2">
      <c r="A34" s="31">
        <v>600.34199999999998</v>
      </c>
      <c r="B34" s="20" t="s">
        <v>213</v>
      </c>
      <c r="C34" s="31">
        <v>1709</v>
      </c>
      <c r="D34" s="20">
        <v>0.14000000000000001</v>
      </c>
      <c r="E34" s="20"/>
      <c r="F34" s="20">
        <v>64.400000000000006</v>
      </c>
      <c r="G34" s="20">
        <v>34</v>
      </c>
      <c r="H34" s="20"/>
      <c r="I34" s="20">
        <v>1.35</v>
      </c>
      <c r="J34" s="20">
        <v>0.13</v>
      </c>
      <c r="K34" s="20"/>
      <c r="L34" s="20">
        <v>0.11</v>
      </c>
    </row>
    <row r="35" spans="1:12" s="26" customFormat="1" ht="17" x14ac:dyDescent="0.2">
      <c r="A35" s="31">
        <v>600.34299999999996</v>
      </c>
      <c r="B35" s="20" t="s">
        <v>214</v>
      </c>
      <c r="C35" s="31">
        <v>1709</v>
      </c>
      <c r="D35" s="20">
        <v>0.21</v>
      </c>
      <c r="E35" s="20">
        <v>0.08</v>
      </c>
      <c r="F35" s="20">
        <v>64.7</v>
      </c>
      <c r="G35" s="20">
        <v>33.6</v>
      </c>
      <c r="H35" s="20"/>
      <c r="I35" s="20">
        <v>0.76</v>
      </c>
      <c r="J35" s="20"/>
      <c r="K35" s="20">
        <v>0.34</v>
      </c>
      <c r="L35" s="20">
        <v>0.2</v>
      </c>
    </row>
    <row r="36" spans="1:12" s="26" customFormat="1" ht="17" x14ac:dyDescent="0.2">
      <c r="A36" s="31">
        <v>600.34400000000005</v>
      </c>
      <c r="B36" s="20" t="s">
        <v>215</v>
      </c>
      <c r="C36" s="31">
        <v>1709</v>
      </c>
      <c r="D36" s="20">
        <v>0.25</v>
      </c>
      <c r="E36" s="20"/>
      <c r="F36" s="20">
        <v>68.3</v>
      </c>
      <c r="G36" s="20">
        <v>30.4</v>
      </c>
      <c r="H36" s="20"/>
      <c r="I36" s="20">
        <v>0.63</v>
      </c>
      <c r="J36" s="20"/>
      <c r="K36" s="20"/>
      <c r="L36" s="20"/>
    </row>
    <row r="37" spans="1:12" s="26" customFormat="1" ht="16" x14ac:dyDescent="0.2">
      <c r="A37" s="28" t="s">
        <v>216</v>
      </c>
      <c r="B37" s="20"/>
      <c r="C37" s="31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6" customFormat="1" ht="17" x14ac:dyDescent="0.2">
      <c r="A38" s="31">
        <v>600.34500000000003</v>
      </c>
      <c r="B38" s="20" t="s">
        <v>132</v>
      </c>
      <c r="C38" s="31">
        <v>1709</v>
      </c>
      <c r="D38" s="20">
        <v>0.36</v>
      </c>
      <c r="E38" s="20"/>
      <c r="F38" s="20">
        <v>66.5</v>
      </c>
      <c r="G38" s="20">
        <v>31.8</v>
      </c>
      <c r="H38" s="20"/>
      <c r="I38" s="20">
        <v>0.81</v>
      </c>
      <c r="J38" s="20">
        <v>0.13</v>
      </c>
      <c r="K38" s="20"/>
      <c r="L38" s="20">
        <v>0.13</v>
      </c>
    </row>
    <row r="39" spans="1:12" s="26" customFormat="1" ht="17" x14ac:dyDescent="0.2">
      <c r="A39" s="31">
        <v>600.346</v>
      </c>
      <c r="B39" s="20" t="s">
        <v>218</v>
      </c>
      <c r="C39" s="31">
        <v>1709</v>
      </c>
      <c r="D39" s="20">
        <v>0.14000000000000001</v>
      </c>
      <c r="E39" s="20"/>
      <c r="F39" s="20">
        <v>63.9</v>
      </c>
      <c r="G39" s="20">
        <v>34.6</v>
      </c>
      <c r="H39" s="20"/>
      <c r="I39" s="20">
        <v>0.92</v>
      </c>
      <c r="J39" s="20"/>
      <c r="K39" s="20"/>
      <c r="L39" s="20">
        <v>0.17</v>
      </c>
    </row>
    <row r="40" spans="1:12" s="26" customFormat="1" ht="17" x14ac:dyDescent="0.2">
      <c r="A40" s="31">
        <v>600.34699999999998</v>
      </c>
      <c r="B40" s="20" t="s">
        <v>219</v>
      </c>
      <c r="C40" s="31">
        <v>1709</v>
      </c>
      <c r="D40" s="20">
        <v>0.1</v>
      </c>
      <c r="E40" s="20">
        <v>0.02</v>
      </c>
      <c r="F40" s="20">
        <v>64.3</v>
      </c>
      <c r="G40" s="20">
        <v>34.299999999999997</v>
      </c>
      <c r="H40" s="20"/>
      <c r="I40" s="20">
        <v>0.87</v>
      </c>
      <c r="J40" s="20">
        <v>0.09</v>
      </c>
      <c r="K40" s="20"/>
      <c r="L40" s="20">
        <v>0.12</v>
      </c>
    </row>
    <row r="41" spans="1:12" s="26" customFormat="1" ht="17" x14ac:dyDescent="0.2">
      <c r="A41" s="31">
        <v>600.34799999999996</v>
      </c>
      <c r="B41" s="20" t="s">
        <v>220</v>
      </c>
      <c r="C41" s="31">
        <v>1709</v>
      </c>
      <c r="D41" s="20">
        <v>0.11</v>
      </c>
      <c r="E41" s="20">
        <v>0.11</v>
      </c>
      <c r="F41" s="20">
        <v>67.900000000000006</v>
      </c>
      <c r="G41" s="20">
        <v>29.6</v>
      </c>
      <c r="H41" s="20"/>
      <c r="I41" s="20">
        <v>1.88</v>
      </c>
      <c r="J41" s="20"/>
      <c r="K41" s="20"/>
      <c r="L41" s="20"/>
    </row>
    <row r="42" spans="1:12" s="26" customFormat="1" ht="16" x14ac:dyDescent="0.2">
      <c r="A42" s="28" t="s">
        <v>221</v>
      </c>
      <c r="B42" s="20"/>
      <c r="C42" s="31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6" customFormat="1" ht="17" x14ac:dyDescent="0.2">
      <c r="A43" s="31">
        <v>600.34900000000005</v>
      </c>
      <c r="B43" s="20" t="s">
        <v>222</v>
      </c>
      <c r="C43" s="31">
        <v>1709</v>
      </c>
      <c r="D43" s="20">
        <v>0.05</v>
      </c>
      <c r="E43" s="20"/>
      <c r="F43" s="20">
        <v>66.2</v>
      </c>
      <c r="G43" s="20">
        <v>32.6</v>
      </c>
      <c r="H43" s="20"/>
      <c r="I43" s="20">
        <v>0.62</v>
      </c>
      <c r="J43" s="20"/>
      <c r="K43" s="20"/>
      <c r="L43" s="20"/>
    </row>
    <row r="44" spans="1:12" s="26" customFormat="1" ht="17" x14ac:dyDescent="0.2">
      <c r="A44" s="31">
        <v>600.35</v>
      </c>
      <c r="B44" s="20" t="s">
        <v>223</v>
      </c>
      <c r="C44" s="31">
        <v>1709</v>
      </c>
      <c r="D44" s="20">
        <v>0.11</v>
      </c>
      <c r="E44" s="20"/>
      <c r="F44" s="20">
        <v>64.2</v>
      </c>
      <c r="G44" s="20">
        <v>34.6</v>
      </c>
      <c r="H44" s="20"/>
      <c r="I44" s="20">
        <v>0.77</v>
      </c>
      <c r="J44" s="20"/>
      <c r="K44" s="20"/>
      <c r="L44" s="20"/>
    </row>
    <row r="45" spans="1:12" s="26" customFormat="1" ht="17" x14ac:dyDescent="0.2">
      <c r="A45" s="31">
        <v>600.351</v>
      </c>
      <c r="B45" s="20" t="s">
        <v>199</v>
      </c>
      <c r="C45" s="31">
        <v>1709</v>
      </c>
      <c r="D45" s="20">
        <v>0.12</v>
      </c>
      <c r="E45" s="20"/>
      <c r="F45" s="20">
        <v>64.7</v>
      </c>
      <c r="G45" s="20">
        <v>34</v>
      </c>
      <c r="H45" s="20"/>
      <c r="I45" s="20">
        <v>0.7</v>
      </c>
      <c r="J45" s="20">
        <v>0.15</v>
      </c>
      <c r="K45" s="20">
        <v>0.24</v>
      </c>
      <c r="L45" s="20"/>
    </row>
    <row r="46" spans="1:12" s="26" customFormat="1" ht="17" x14ac:dyDescent="0.2">
      <c r="A46" s="31">
        <v>600.35199999999998</v>
      </c>
      <c r="B46" s="20" t="s">
        <v>224</v>
      </c>
      <c r="C46" s="31">
        <v>1709</v>
      </c>
      <c r="D46" s="20">
        <v>7.0000000000000007E-2</v>
      </c>
      <c r="E46" s="20"/>
      <c r="F46" s="20">
        <v>68.099999999999994</v>
      </c>
      <c r="G46" s="20">
        <v>31</v>
      </c>
      <c r="H46" s="20"/>
      <c r="I46" s="20">
        <v>0.46</v>
      </c>
      <c r="J46" s="20"/>
      <c r="K46" s="20"/>
      <c r="L46" s="20">
        <v>0.2</v>
      </c>
    </row>
    <row r="47" spans="1:12" s="26" customFormat="1" ht="17" x14ac:dyDescent="0.2">
      <c r="A47" s="31">
        <v>600.35299999999995</v>
      </c>
      <c r="B47" s="20" t="s">
        <v>200</v>
      </c>
      <c r="C47" s="31">
        <v>1709</v>
      </c>
      <c r="D47" s="20">
        <v>0.23</v>
      </c>
      <c r="E47" s="20"/>
      <c r="F47" s="20">
        <v>63</v>
      </c>
      <c r="G47" s="20">
        <v>34.700000000000003</v>
      </c>
      <c r="H47" s="20"/>
      <c r="I47" s="20">
        <v>1.86</v>
      </c>
      <c r="J47" s="20"/>
      <c r="K47" s="20"/>
      <c r="L47" s="20"/>
    </row>
    <row r="48" spans="1:12" s="26" customFormat="1" ht="16" x14ac:dyDescent="0.2">
      <c r="A48" s="31"/>
      <c r="B48" s="20"/>
      <c r="C48" s="31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6" customFormat="1" ht="16" x14ac:dyDescent="0.2">
      <c r="A49" s="29" t="s">
        <v>226</v>
      </c>
      <c r="B49" s="20"/>
      <c r="C49" s="31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6" customFormat="1" ht="17" x14ac:dyDescent="0.2">
      <c r="A50" s="31">
        <v>600.36</v>
      </c>
      <c r="B50" s="20" t="s">
        <v>225</v>
      </c>
      <c r="C50" s="31">
        <v>1650</v>
      </c>
      <c r="D50" s="20">
        <v>0.13</v>
      </c>
      <c r="E50" s="20">
        <v>0.32</v>
      </c>
      <c r="F50" s="20">
        <v>71.599999999999994</v>
      </c>
      <c r="G50" s="20">
        <v>26.9</v>
      </c>
      <c r="H50" s="20"/>
      <c r="I50" s="20">
        <v>0.51</v>
      </c>
      <c r="J50" s="20">
        <v>0.09</v>
      </c>
      <c r="K50" s="20">
        <v>0.34</v>
      </c>
      <c r="L50" s="20"/>
    </row>
    <row r="51" spans="1:12" s="26" customFormat="1" ht="17" x14ac:dyDescent="0.2">
      <c r="A51" s="31">
        <v>600.36099999999999</v>
      </c>
      <c r="B51" s="20" t="s">
        <v>178</v>
      </c>
      <c r="C51" s="31">
        <v>1650</v>
      </c>
      <c r="D51" s="20">
        <v>0.43</v>
      </c>
      <c r="E51" s="20">
        <v>0.34</v>
      </c>
      <c r="F51" s="20">
        <v>65.7</v>
      </c>
      <c r="G51" s="20">
        <v>32.1</v>
      </c>
      <c r="H51" s="20"/>
      <c r="I51" s="20">
        <v>1.01</v>
      </c>
      <c r="J51" s="20"/>
      <c r="K51" s="20"/>
      <c r="L51" s="20"/>
    </row>
    <row r="52" spans="1:12" s="26" customFormat="1" ht="17" x14ac:dyDescent="0.2">
      <c r="A52" s="31">
        <v>600.36199999999997</v>
      </c>
      <c r="B52" s="20" t="s">
        <v>101</v>
      </c>
      <c r="C52" s="31">
        <v>1650</v>
      </c>
      <c r="D52" s="20">
        <v>0.13</v>
      </c>
      <c r="E52" s="20">
        <v>0.24</v>
      </c>
      <c r="F52" s="20">
        <v>65.5</v>
      </c>
      <c r="G52" s="20">
        <v>33.200000000000003</v>
      </c>
      <c r="H52" s="20"/>
      <c r="I52" s="20">
        <v>0.63</v>
      </c>
      <c r="J52" s="20">
        <v>0.09</v>
      </c>
      <c r="K52" s="20"/>
      <c r="L52" s="20"/>
    </row>
    <row r="53" spans="1:12" s="26" customFormat="1" ht="17" x14ac:dyDescent="0.2">
      <c r="A53" s="31">
        <v>600.36300000000006</v>
      </c>
      <c r="B53" s="20" t="s">
        <v>227</v>
      </c>
      <c r="C53" s="31">
        <v>1650</v>
      </c>
      <c r="D53" s="20">
        <v>0.13</v>
      </c>
      <c r="E53" s="20">
        <v>0.17</v>
      </c>
      <c r="F53" s="20">
        <v>65.3</v>
      </c>
      <c r="G53" s="20">
        <v>33.299999999999997</v>
      </c>
      <c r="H53" s="20"/>
      <c r="I53" s="20">
        <v>0.6</v>
      </c>
      <c r="J53" s="20"/>
      <c r="K53" s="20"/>
      <c r="L53" s="20"/>
    </row>
    <row r="54" spans="1:12" s="26" customFormat="1" ht="17" x14ac:dyDescent="0.2">
      <c r="A54" s="31">
        <v>600.36400000000003</v>
      </c>
      <c r="B54" s="20" t="s">
        <v>99</v>
      </c>
      <c r="C54" s="31">
        <v>1650</v>
      </c>
      <c r="D54" s="20">
        <v>0.1</v>
      </c>
      <c r="E54" s="20">
        <v>0.22</v>
      </c>
      <c r="F54" s="20">
        <v>67.5</v>
      </c>
      <c r="G54" s="20">
        <v>30.7</v>
      </c>
      <c r="H54" s="20"/>
      <c r="I54" s="20">
        <v>0.77</v>
      </c>
      <c r="J54" s="20">
        <v>0.06</v>
      </c>
      <c r="K54" s="20">
        <v>0.24</v>
      </c>
      <c r="L54" s="20"/>
    </row>
    <row r="55" spans="1:12" s="26" customFormat="1" ht="17" x14ac:dyDescent="0.2">
      <c r="A55" s="31">
        <v>600.36500000000001</v>
      </c>
      <c r="B55" s="20" t="s">
        <v>200</v>
      </c>
      <c r="C55" s="31">
        <v>1650</v>
      </c>
      <c r="D55" s="20">
        <v>0.12</v>
      </c>
      <c r="E55" s="20">
        <v>0.2</v>
      </c>
      <c r="F55" s="20">
        <v>69</v>
      </c>
      <c r="G55" s="20">
        <v>29.4</v>
      </c>
      <c r="H55" s="20"/>
      <c r="I55" s="20">
        <v>0.67</v>
      </c>
      <c r="J55" s="20"/>
      <c r="K55" s="20">
        <v>0.52</v>
      </c>
      <c r="L55" s="20"/>
    </row>
    <row r="56" spans="1:12" s="26" customFormat="1" ht="16" x14ac:dyDescent="0.2">
      <c r="A56" s="31">
        <v>600.36599999999999</v>
      </c>
      <c r="B56" s="32" t="s">
        <v>228</v>
      </c>
      <c r="C56" s="31">
        <v>1650</v>
      </c>
      <c r="D56" s="20">
        <v>0.28000000000000003</v>
      </c>
      <c r="E56" s="20">
        <v>0.12</v>
      </c>
      <c r="F56" s="20">
        <v>64.7</v>
      </c>
      <c r="G56" s="20">
        <v>33.4</v>
      </c>
      <c r="H56" s="20"/>
      <c r="I56" s="20">
        <v>0.63</v>
      </c>
      <c r="J56" s="20">
        <v>0.12</v>
      </c>
      <c r="K56" s="20">
        <v>0.71</v>
      </c>
      <c r="L56" s="20"/>
    </row>
    <row r="57" spans="1:12" s="26" customFormat="1" ht="17" x14ac:dyDescent="0.2">
      <c r="A57" s="31">
        <v>600.36699999999996</v>
      </c>
      <c r="B57" s="20" t="s">
        <v>85</v>
      </c>
      <c r="C57" s="31">
        <v>1650</v>
      </c>
      <c r="D57" s="20">
        <v>0.1</v>
      </c>
      <c r="E57" s="20">
        <v>0.22</v>
      </c>
      <c r="F57" s="20">
        <v>66.5</v>
      </c>
      <c r="G57" s="20">
        <v>32.4</v>
      </c>
      <c r="H57" s="20"/>
      <c r="I57" s="20">
        <v>0.52</v>
      </c>
      <c r="J57" s="20"/>
      <c r="K57" s="20"/>
      <c r="L57" s="20"/>
    </row>
    <row r="58" spans="1:12" s="26" customFormat="1" ht="16" x14ac:dyDescent="0.2">
      <c r="A58" s="31"/>
      <c r="B58" s="20"/>
      <c r="C58" s="31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26" customFormat="1" ht="16" x14ac:dyDescent="0.2">
      <c r="A59" s="29" t="s">
        <v>229</v>
      </c>
      <c r="B59" s="20"/>
      <c r="C59" s="31"/>
      <c r="D59" s="20"/>
      <c r="E59" s="20"/>
      <c r="F59" s="20"/>
      <c r="G59" s="20"/>
      <c r="H59" s="20"/>
      <c r="I59" s="20"/>
      <c r="J59" s="20"/>
      <c r="K59" s="20"/>
      <c r="L59" s="20"/>
    </row>
    <row r="60" spans="1:12" s="26" customFormat="1" ht="17" x14ac:dyDescent="0.2">
      <c r="A60" s="31">
        <v>600.37</v>
      </c>
      <c r="B60" s="20" t="s">
        <v>99</v>
      </c>
      <c r="C60" s="31">
        <v>1697</v>
      </c>
      <c r="D60" s="20">
        <v>0.21</v>
      </c>
      <c r="E60" s="20">
        <v>0.28999999999999998</v>
      </c>
      <c r="F60" s="20">
        <v>73.400000000000006</v>
      </c>
      <c r="G60" s="20">
        <v>24.6</v>
      </c>
      <c r="H60" s="20"/>
      <c r="I60" s="20">
        <v>1.02</v>
      </c>
      <c r="J60" s="20"/>
      <c r="K60" s="20">
        <v>0.28999999999999998</v>
      </c>
      <c r="L60" s="20">
        <v>0.15</v>
      </c>
    </row>
    <row r="61" spans="1:12" s="26" customFormat="1" ht="17" x14ac:dyDescent="0.2">
      <c r="A61" s="31">
        <v>600.37099999999998</v>
      </c>
      <c r="B61" s="20" t="s">
        <v>200</v>
      </c>
      <c r="C61" s="31">
        <v>1697</v>
      </c>
      <c r="D61" s="20">
        <v>0.18</v>
      </c>
      <c r="E61" s="20">
        <v>0.21</v>
      </c>
      <c r="F61" s="20">
        <v>66.5</v>
      </c>
      <c r="G61" s="20">
        <v>31.8</v>
      </c>
      <c r="H61" s="20"/>
      <c r="I61" s="20">
        <v>0.81</v>
      </c>
      <c r="J61" s="20"/>
      <c r="K61" s="20"/>
      <c r="L61" s="20">
        <v>0.12</v>
      </c>
    </row>
    <row r="62" spans="1:12" s="26" customFormat="1" ht="17" x14ac:dyDescent="0.2">
      <c r="A62" s="31">
        <v>600.37199999999996</v>
      </c>
      <c r="B62" s="20" t="s">
        <v>230</v>
      </c>
      <c r="C62" s="31">
        <v>1697</v>
      </c>
      <c r="D62" s="20">
        <v>0.1</v>
      </c>
      <c r="E62" s="20">
        <v>0.13</v>
      </c>
      <c r="F62" s="20">
        <v>69.599999999999994</v>
      </c>
      <c r="G62" s="20">
        <v>29.2</v>
      </c>
      <c r="H62" s="20"/>
      <c r="I62" s="20">
        <v>0.54</v>
      </c>
      <c r="J62" s="20">
        <v>0.12</v>
      </c>
      <c r="K62" s="20"/>
      <c r="L62" s="20"/>
    </row>
    <row r="63" spans="1:12" s="26" customFormat="1" ht="16" x14ac:dyDescent="0.2">
      <c r="A63" s="31"/>
      <c r="B63" s="20"/>
      <c r="C63" s="31"/>
      <c r="D63" s="20"/>
      <c r="E63" s="20"/>
      <c r="F63" s="20"/>
      <c r="G63" s="20"/>
      <c r="H63" s="20"/>
      <c r="I63" s="20"/>
      <c r="J63" s="20"/>
      <c r="K63" s="20"/>
      <c r="L63" s="20"/>
    </row>
    <row r="64" spans="1:12" s="26" customFormat="1" ht="16" x14ac:dyDescent="0.2">
      <c r="A64" s="29" t="s">
        <v>231</v>
      </c>
      <c r="B64" s="20"/>
      <c r="C64" s="31"/>
      <c r="D64" s="20"/>
      <c r="E64" s="20"/>
      <c r="F64" s="20"/>
      <c r="G64" s="20"/>
      <c r="H64" s="20"/>
      <c r="I64" s="20"/>
      <c r="J64" s="20"/>
      <c r="K64" s="20"/>
      <c r="L64" s="20"/>
    </row>
    <row r="65" spans="1:12" s="26" customFormat="1" ht="17" x14ac:dyDescent="0.2">
      <c r="A65" s="31">
        <v>600.38</v>
      </c>
      <c r="B65" s="20" t="s">
        <v>99</v>
      </c>
      <c r="C65" s="31">
        <v>1705</v>
      </c>
      <c r="D65" s="20">
        <v>0.14000000000000001</v>
      </c>
      <c r="E65" s="20">
        <v>0.04</v>
      </c>
      <c r="F65" s="20">
        <v>63.3</v>
      </c>
      <c r="G65" s="20">
        <v>35.200000000000003</v>
      </c>
      <c r="H65" s="20"/>
      <c r="I65" s="20">
        <v>1.07</v>
      </c>
      <c r="J65" s="20">
        <v>0.1</v>
      </c>
      <c r="K65" s="20"/>
      <c r="L65" s="20"/>
    </row>
    <row r="66" spans="1:12" s="26" customFormat="1" ht="17" x14ac:dyDescent="0.2">
      <c r="A66" s="31">
        <v>600.38099999999997</v>
      </c>
      <c r="B66" s="20" t="s">
        <v>114</v>
      </c>
      <c r="C66" s="31">
        <v>1705</v>
      </c>
      <c r="D66" s="20">
        <v>0.13</v>
      </c>
      <c r="E66" s="20"/>
      <c r="F66" s="20">
        <v>63.5</v>
      </c>
      <c r="G66" s="20">
        <v>34.799999999999997</v>
      </c>
      <c r="H66" s="20"/>
      <c r="I66" s="20">
        <v>1.22</v>
      </c>
      <c r="J66" s="20">
        <v>0.08</v>
      </c>
      <c r="K66" s="20"/>
      <c r="L66" s="20"/>
    </row>
    <row r="67" spans="1:12" s="26" customFormat="1" ht="17" x14ac:dyDescent="0.2">
      <c r="A67" s="31">
        <v>600.38199999999995</v>
      </c>
      <c r="B67" s="20" t="s">
        <v>101</v>
      </c>
      <c r="C67" s="31">
        <v>1705</v>
      </c>
      <c r="D67" s="20">
        <v>0.19</v>
      </c>
      <c r="E67" s="20"/>
      <c r="F67" s="20">
        <v>66.7</v>
      </c>
      <c r="G67" s="20">
        <v>32.200000000000003</v>
      </c>
      <c r="H67" s="20"/>
      <c r="I67" s="20">
        <v>0.49</v>
      </c>
      <c r="J67" s="20">
        <v>0.1</v>
      </c>
      <c r="K67" s="20"/>
      <c r="L67" s="20"/>
    </row>
    <row r="68" spans="1:12" s="26" customFormat="1" ht="16" x14ac:dyDescent="0.2">
      <c r="A68" s="31"/>
      <c r="B68" s="20"/>
      <c r="C68" s="31"/>
      <c r="D68" s="20"/>
      <c r="E68" s="20"/>
      <c r="F68" s="20"/>
      <c r="G68" s="20"/>
      <c r="H68" s="20"/>
      <c r="I68" s="20"/>
      <c r="J68" s="20"/>
      <c r="K68" s="20"/>
      <c r="L68" s="20"/>
    </row>
    <row r="69" spans="1:12" s="26" customFormat="1" ht="16" x14ac:dyDescent="0.2">
      <c r="A69" s="29" t="s">
        <v>232</v>
      </c>
      <c r="B69" s="20"/>
      <c r="C69" s="31"/>
      <c r="D69" s="20"/>
      <c r="E69" s="20"/>
      <c r="F69" s="20"/>
      <c r="G69" s="20"/>
      <c r="H69" s="20"/>
      <c r="I69" s="20"/>
      <c r="J69" s="20"/>
      <c r="K69" s="20"/>
      <c r="L69" s="20"/>
    </row>
    <row r="70" spans="1:12" s="26" customFormat="1" ht="17" x14ac:dyDescent="0.2">
      <c r="A70" s="31">
        <v>600.39</v>
      </c>
      <c r="B70" s="20" t="s">
        <v>233</v>
      </c>
      <c r="C70" s="31">
        <v>1750</v>
      </c>
      <c r="D70" s="20">
        <v>0.13</v>
      </c>
      <c r="E70" s="20">
        <v>0.12</v>
      </c>
      <c r="F70" s="20">
        <v>72</v>
      </c>
      <c r="G70" s="20">
        <v>26.2</v>
      </c>
      <c r="H70" s="20"/>
      <c r="I70" s="20">
        <v>1.02</v>
      </c>
      <c r="J70" s="20">
        <v>7.0000000000000007E-2</v>
      </c>
      <c r="K70" s="20"/>
      <c r="L70" s="20"/>
    </row>
    <row r="71" spans="1:12" s="26" customFormat="1" ht="17" x14ac:dyDescent="0.2">
      <c r="A71" s="31">
        <v>600.39099999999996</v>
      </c>
      <c r="B71" s="20" t="s">
        <v>234</v>
      </c>
      <c r="C71" s="31">
        <v>1750</v>
      </c>
      <c r="D71" s="20">
        <v>0.11</v>
      </c>
      <c r="E71" s="20">
        <v>0.03</v>
      </c>
      <c r="F71" s="20">
        <v>75.099999999999994</v>
      </c>
      <c r="G71" s="20">
        <v>23.7</v>
      </c>
      <c r="H71" s="20"/>
      <c r="I71" s="20">
        <v>0.7</v>
      </c>
      <c r="J71" s="20">
        <v>0.09</v>
      </c>
      <c r="K71" s="20"/>
      <c r="L71" s="20"/>
    </row>
    <row r="72" spans="1:12" s="26" customFormat="1" ht="17" x14ac:dyDescent="0.2">
      <c r="A72" s="31">
        <v>600.39200000000005</v>
      </c>
      <c r="B72" s="20" t="s">
        <v>235</v>
      </c>
      <c r="C72" s="31">
        <v>1750</v>
      </c>
      <c r="D72" s="20">
        <v>0.11</v>
      </c>
      <c r="E72" s="20">
        <v>0.08</v>
      </c>
      <c r="F72" s="20">
        <v>69.5</v>
      </c>
      <c r="G72" s="20">
        <v>28.8</v>
      </c>
      <c r="H72" s="20"/>
      <c r="I72" s="20">
        <v>1.1100000000000001</v>
      </c>
      <c r="J72" s="20">
        <v>0.09</v>
      </c>
      <c r="K72" s="20"/>
      <c r="L72" s="20"/>
    </row>
    <row r="73" spans="1:12" s="26" customFormat="1" ht="17" x14ac:dyDescent="0.2">
      <c r="A73" s="31">
        <v>600.39300000000003</v>
      </c>
      <c r="B73" s="20" t="s">
        <v>236</v>
      </c>
      <c r="C73" s="31">
        <v>1750</v>
      </c>
      <c r="D73" s="20">
        <v>0.13</v>
      </c>
      <c r="E73" s="20">
        <v>0.03</v>
      </c>
      <c r="F73" s="20">
        <v>65.2</v>
      </c>
      <c r="G73" s="20">
        <v>32.6</v>
      </c>
      <c r="H73" s="20"/>
      <c r="I73" s="20">
        <v>1.49</v>
      </c>
      <c r="J73" s="20">
        <v>0.13</v>
      </c>
      <c r="K73" s="20">
        <v>0.22</v>
      </c>
      <c r="L73" s="20"/>
    </row>
    <row r="74" spans="1:12" s="26" customFormat="1" ht="17" x14ac:dyDescent="0.2">
      <c r="A74" s="31">
        <v>600.39400000000001</v>
      </c>
      <c r="B74" s="20" t="s">
        <v>237</v>
      </c>
      <c r="C74" s="31">
        <v>1750</v>
      </c>
      <c r="D74" s="20">
        <v>0.11</v>
      </c>
      <c r="E74" s="20">
        <v>0.06</v>
      </c>
      <c r="F74" s="20">
        <v>70.7</v>
      </c>
      <c r="G74" s="20">
        <v>27.5</v>
      </c>
      <c r="H74" s="20"/>
      <c r="I74" s="20">
        <v>1.0900000000000001</v>
      </c>
      <c r="J74" s="20">
        <v>0.18</v>
      </c>
      <c r="K74" s="20"/>
      <c r="L74" s="20"/>
    </row>
    <row r="75" spans="1:12" s="26" customFormat="1" ht="17" x14ac:dyDescent="0.2">
      <c r="A75" s="31">
        <v>600.39499999999998</v>
      </c>
      <c r="B75" s="20" t="s">
        <v>238</v>
      </c>
      <c r="C75" s="31">
        <v>1750</v>
      </c>
      <c r="D75" s="20">
        <v>0.39</v>
      </c>
      <c r="E75" s="20">
        <v>0.14000000000000001</v>
      </c>
      <c r="F75" s="20">
        <v>89.1</v>
      </c>
      <c r="G75" s="20">
        <v>6.6</v>
      </c>
      <c r="H75" s="20"/>
      <c r="I75" s="20">
        <v>2.2400000000000002</v>
      </c>
      <c r="J75" s="20">
        <v>0.09</v>
      </c>
      <c r="K75" s="20">
        <v>1.29</v>
      </c>
      <c r="L75" s="20"/>
    </row>
    <row r="76" spans="1:12" s="26" customFormat="1" ht="16" x14ac:dyDescent="0.2">
      <c r="A76" s="31"/>
      <c r="B76" s="20"/>
      <c r="C76" s="31"/>
      <c r="D76" s="20"/>
      <c r="E76" s="20"/>
      <c r="F76" s="20"/>
      <c r="G76" s="20"/>
      <c r="H76" s="20"/>
      <c r="I76" s="20"/>
      <c r="J76" s="20"/>
      <c r="K76" s="20"/>
      <c r="L76" s="20"/>
    </row>
    <row r="77" spans="1:12" s="26" customFormat="1" ht="16" x14ac:dyDescent="0.2">
      <c r="A77" s="29" t="s">
        <v>239</v>
      </c>
      <c r="B77" s="20"/>
      <c r="C77" s="31"/>
      <c r="D77" s="20"/>
      <c r="E77" s="20"/>
      <c r="F77" s="20"/>
      <c r="G77" s="20"/>
      <c r="H77" s="20"/>
      <c r="I77" s="20"/>
      <c r="J77" s="20"/>
      <c r="K77" s="20"/>
      <c r="L77" s="20"/>
    </row>
    <row r="78" spans="1:12" s="26" customFormat="1" ht="17" x14ac:dyDescent="0.2">
      <c r="A78" s="31">
        <v>600.4</v>
      </c>
      <c r="B78" s="20" t="s">
        <v>45</v>
      </c>
      <c r="C78" s="31">
        <v>1516</v>
      </c>
      <c r="D78" s="20">
        <v>0.14000000000000001</v>
      </c>
      <c r="E78" s="20"/>
      <c r="F78" s="20">
        <v>78.900000000000006</v>
      </c>
      <c r="G78" s="20">
        <v>18.399999999999999</v>
      </c>
      <c r="H78" s="20"/>
      <c r="I78" s="20">
        <v>0.34</v>
      </c>
      <c r="J78" s="20">
        <v>0.11</v>
      </c>
      <c r="K78" s="20">
        <v>1.97</v>
      </c>
      <c r="L78" s="20"/>
    </row>
    <row r="79" spans="1:12" s="26" customFormat="1" ht="17" x14ac:dyDescent="0.2">
      <c r="A79" s="31">
        <v>600.40099999999995</v>
      </c>
      <c r="B79" s="20" t="s">
        <v>69</v>
      </c>
      <c r="C79" s="31">
        <v>1516</v>
      </c>
      <c r="D79" s="20">
        <v>0.1</v>
      </c>
      <c r="E79" s="20">
        <v>0.59</v>
      </c>
      <c r="F79" s="20">
        <v>56.5</v>
      </c>
      <c r="G79" s="20">
        <v>42.2</v>
      </c>
      <c r="H79" s="20"/>
      <c r="I79" s="20">
        <v>0.14000000000000001</v>
      </c>
      <c r="J79" s="20"/>
      <c r="K79" s="20"/>
      <c r="L79" s="20"/>
    </row>
    <row r="80" spans="1:12" s="26" customFormat="1" ht="17" x14ac:dyDescent="0.2">
      <c r="A80" s="31">
        <v>600.40200000000004</v>
      </c>
      <c r="B80" s="20" t="s">
        <v>240</v>
      </c>
      <c r="C80" s="31">
        <v>1516</v>
      </c>
      <c r="D80" s="20">
        <v>0.15</v>
      </c>
      <c r="E80" s="20"/>
      <c r="F80" s="20">
        <v>79.599999999999994</v>
      </c>
      <c r="G80" s="20">
        <v>17.899999999999999</v>
      </c>
      <c r="H80" s="20"/>
      <c r="I80" s="20">
        <v>0.11</v>
      </c>
      <c r="J80" s="20"/>
      <c r="K80" s="20">
        <v>1.95</v>
      </c>
      <c r="L80" s="20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>
      <pane ySplit="1" topLeftCell="A13" activePane="bottomLeft" state="frozen"/>
      <selection pane="bottomLeft" activeCell="P14" sqref="P14"/>
    </sheetView>
  </sheetViews>
  <sheetFormatPr baseColWidth="10" defaultColWidth="8.83203125" defaultRowHeight="13" x14ac:dyDescent="0.15"/>
  <cols>
    <col min="1" max="1" width="12" style="1" customWidth="1"/>
    <col min="2" max="2" width="24.33203125" bestFit="1" customWidth="1"/>
    <col min="3" max="3" width="8.83203125" style="1"/>
  </cols>
  <sheetData>
    <row r="1" spans="1:12" s="26" customFormat="1" ht="17" x14ac:dyDescent="0.2">
      <c r="A1" s="23" t="s">
        <v>10</v>
      </c>
      <c r="B1" s="24" t="s">
        <v>197</v>
      </c>
      <c r="C1" s="23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2" s="26" customFormat="1" ht="16" x14ac:dyDescent="0.2">
      <c r="A2" s="27" t="s">
        <v>21</v>
      </c>
      <c r="C2" s="27"/>
    </row>
    <row r="3" spans="1:12" s="26" customFormat="1" ht="16" x14ac:dyDescent="0.2">
      <c r="A3" s="28" t="s">
        <v>175</v>
      </c>
      <c r="C3" s="27"/>
    </row>
    <row r="4" spans="1:12" s="26" customFormat="1" ht="16" x14ac:dyDescent="0.2">
      <c r="A4" s="28"/>
      <c r="C4" s="27"/>
    </row>
    <row r="5" spans="1:12" s="26" customFormat="1" ht="16" x14ac:dyDescent="0.2">
      <c r="A5" s="29" t="s">
        <v>280</v>
      </c>
      <c r="C5" s="27"/>
    </row>
    <row r="6" spans="1:12" s="26" customFormat="1" ht="17" x14ac:dyDescent="0.2">
      <c r="A6" s="31">
        <v>600.41</v>
      </c>
      <c r="B6" s="20" t="s">
        <v>67</v>
      </c>
      <c r="C6" s="31">
        <v>1560</v>
      </c>
      <c r="D6" s="20">
        <v>0.26</v>
      </c>
      <c r="E6" s="20"/>
      <c r="F6" s="20">
        <v>71.8</v>
      </c>
      <c r="G6" s="20">
        <v>26.7</v>
      </c>
      <c r="H6" s="20"/>
      <c r="I6" s="20">
        <v>0.57999999999999996</v>
      </c>
      <c r="J6" s="20">
        <v>7.0000000000000007E-2</v>
      </c>
      <c r="K6" s="20">
        <v>0.48</v>
      </c>
      <c r="L6" s="20"/>
    </row>
    <row r="7" spans="1:12" s="26" customFormat="1" ht="17" x14ac:dyDescent="0.2">
      <c r="A7" s="31">
        <v>600.41099999999994</v>
      </c>
      <c r="B7" s="20" t="s">
        <v>66</v>
      </c>
      <c r="C7" s="31">
        <v>1560</v>
      </c>
      <c r="D7" s="20">
        <v>0.09</v>
      </c>
      <c r="E7" s="20">
        <v>0.32</v>
      </c>
      <c r="F7" s="20">
        <v>68.7</v>
      </c>
      <c r="G7" s="20">
        <v>29.3</v>
      </c>
      <c r="H7" s="20"/>
      <c r="I7" s="20">
        <v>1.29</v>
      </c>
      <c r="J7" s="20"/>
      <c r="K7" s="20"/>
      <c r="L7" s="20"/>
    </row>
    <row r="8" spans="1:12" s="26" customFormat="1" ht="17" x14ac:dyDescent="0.2">
      <c r="A8" s="31">
        <v>600.41200000000003</v>
      </c>
      <c r="B8" s="20" t="s">
        <v>43</v>
      </c>
      <c r="C8" s="31">
        <v>1560</v>
      </c>
      <c r="D8" s="20">
        <v>0.28999999999999998</v>
      </c>
      <c r="E8" s="20">
        <v>0.25</v>
      </c>
      <c r="F8" s="20">
        <v>73.8</v>
      </c>
      <c r="G8" s="20">
        <v>22.4</v>
      </c>
      <c r="H8" s="20"/>
      <c r="I8" s="20">
        <v>0.88</v>
      </c>
      <c r="J8" s="20"/>
      <c r="K8" s="20">
        <v>2.12</v>
      </c>
      <c r="L8" s="20"/>
    </row>
    <row r="9" spans="1:12" s="26" customFormat="1" ht="17" x14ac:dyDescent="0.2">
      <c r="A9" s="31">
        <v>600.41300000000001</v>
      </c>
      <c r="B9" s="20" t="s">
        <v>281</v>
      </c>
      <c r="C9" s="31">
        <v>1560</v>
      </c>
      <c r="D9" s="20">
        <v>0.26</v>
      </c>
      <c r="E9" s="20">
        <v>0.28999999999999998</v>
      </c>
      <c r="F9" s="20">
        <v>71.900000000000006</v>
      </c>
      <c r="G9" s="20">
        <v>25</v>
      </c>
      <c r="H9" s="20">
        <v>0.19</v>
      </c>
      <c r="I9" s="20">
        <v>1.19</v>
      </c>
      <c r="J9" s="20"/>
      <c r="K9" s="20">
        <v>1</v>
      </c>
      <c r="L9" s="20">
        <v>0.13</v>
      </c>
    </row>
    <row r="10" spans="1:12" s="26" customFormat="1" ht="17" x14ac:dyDescent="0.2">
      <c r="A10" s="31">
        <v>600.41399999999999</v>
      </c>
      <c r="B10" s="20" t="s">
        <v>282</v>
      </c>
      <c r="C10" s="31">
        <v>1560</v>
      </c>
      <c r="D10" s="20">
        <v>7.0000000000000007E-2</v>
      </c>
      <c r="E10" s="20">
        <v>0.34</v>
      </c>
      <c r="F10" s="20">
        <v>66.5</v>
      </c>
      <c r="G10" s="20">
        <v>31.2</v>
      </c>
      <c r="H10" s="20">
        <v>0.21</v>
      </c>
      <c r="I10" s="20">
        <v>1.1200000000000001</v>
      </c>
      <c r="J10" s="20">
        <v>7.0000000000000007E-2</v>
      </c>
      <c r="K10" s="20">
        <v>0.31</v>
      </c>
      <c r="L10" s="20">
        <v>0.13</v>
      </c>
    </row>
    <row r="11" spans="1:12" s="26" customFormat="1" ht="17" x14ac:dyDescent="0.2">
      <c r="A11" s="31">
        <v>600.41499999999996</v>
      </c>
      <c r="B11" s="20" t="s">
        <v>283</v>
      </c>
      <c r="C11" s="31">
        <v>1560</v>
      </c>
      <c r="D11" s="20">
        <v>0.28999999999999998</v>
      </c>
      <c r="E11" s="20">
        <v>0.24</v>
      </c>
      <c r="F11" s="20">
        <v>73.900000000000006</v>
      </c>
      <c r="G11" s="20">
        <v>22.7</v>
      </c>
      <c r="H11" s="20"/>
      <c r="I11" s="20">
        <v>0.61</v>
      </c>
      <c r="J11" s="20">
        <v>0.1</v>
      </c>
      <c r="K11" s="20">
        <v>2.0699999999999998</v>
      </c>
      <c r="L11" s="20"/>
    </row>
    <row r="12" spans="1:12" s="26" customFormat="1" ht="17" x14ac:dyDescent="0.2">
      <c r="A12" s="31">
        <v>600.41600000000005</v>
      </c>
      <c r="B12" s="20" t="s">
        <v>243</v>
      </c>
      <c r="C12" s="31">
        <v>1560</v>
      </c>
      <c r="D12" s="20">
        <v>0.24</v>
      </c>
      <c r="E12" s="20">
        <v>0.27</v>
      </c>
      <c r="F12" s="20">
        <v>69.099999999999994</v>
      </c>
      <c r="G12" s="20">
        <v>27.6</v>
      </c>
      <c r="H12" s="20"/>
      <c r="I12" s="20">
        <v>1.24</v>
      </c>
      <c r="J12" s="20"/>
      <c r="K12" s="20">
        <v>1.35</v>
      </c>
      <c r="L12" s="20"/>
    </row>
    <row r="13" spans="1:12" s="26" customFormat="1" ht="17" x14ac:dyDescent="0.2">
      <c r="A13" s="31">
        <v>600.41700000000003</v>
      </c>
      <c r="B13" s="20" t="s">
        <v>284</v>
      </c>
      <c r="C13" s="31">
        <v>1560</v>
      </c>
      <c r="D13" s="20">
        <v>0.23</v>
      </c>
      <c r="E13" s="20"/>
      <c r="F13" s="20">
        <v>72.900000000000006</v>
      </c>
      <c r="G13" s="20">
        <v>25.3</v>
      </c>
      <c r="H13" s="20"/>
      <c r="I13" s="20">
        <v>0.71</v>
      </c>
      <c r="J13" s="20">
        <v>0.13</v>
      </c>
      <c r="K13" s="20">
        <v>0.55000000000000004</v>
      </c>
      <c r="L13" s="20">
        <v>0.16</v>
      </c>
    </row>
    <row r="14" spans="1:12" s="26" customFormat="1" ht="16" x14ac:dyDescent="0.2">
      <c r="A14" s="31"/>
      <c r="B14" s="20"/>
      <c r="C14" s="31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26" customFormat="1" ht="18" x14ac:dyDescent="0.2">
      <c r="A15" s="29" t="s">
        <v>663</v>
      </c>
      <c r="B15" s="20"/>
      <c r="C15" s="31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26" customFormat="1" ht="17" x14ac:dyDescent="0.2">
      <c r="A16" s="31">
        <v>600.41999999999996</v>
      </c>
      <c r="B16" s="20" t="s">
        <v>285</v>
      </c>
      <c r="C16" s="31">
        <v>1588</v>
      </c>
      <c r="D16" s="20">
        <v>0.3</v>
      </c>
      <c r="E16" s="20">
        <v>0.34</v>
      </c>
      <c r="F16" s="20">
        <v>66.099999999999994</v>
      </c>
      <c r="G16" s="20">
        <v>31.5</v>
      </c>
      <c r="H16" s="20"/>
      <c r="I16" s="20">
        <v>1.1100000000000001</v>
      </c>
      <c r="J16" s="20"/>
      <c r="K16" s="20">
        <v>0.36</v>
      </c>
      <c r="L16" s="20"/>
    </row>
    <row r="17" spans="1:12" s="26" customFormat="1" ht="17" x14ac:dyDescent="0.2">
      <c r="A17" s="31">
        <v>600.42100000000005</v>
      </c>
      <c r="B17" s="20" t="s">
        <v>178</v>
      </c>
      <c r="C17" s="31">
        <v>1588</v>
      </c>
      <c r="D17" s="20">
        <v>0.3</v>
      </c>
      <c r="E17" s="20">
        <v>0.31</v>
      </c>
      <c r="F17" s="20">
        <v>66.3</v>
      </c>
      <c r="G17" s="20">
        <v>31.5</v>
      </c>
      <c r="H17" s="20"/>
      <c r="I17" s="20">
        <v>1.01</v>
      </c>
      <c r="J17" s="20"/>
      <c r="K17" s="20">
        <v>0.45</v>
      </c>
      <c r="L17" s="20">
        <v>0.12</v>
      </c>
    </row>
    <row r="18" spans="1:12" s="26" customFormat="1" ht="16" x14ac:dyDescent="0.2">
      <c r="A18" s="31"/>
      <c r="B18" s="20"/>
      <c r="C18" s="31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26" customFormat="1" ht="16" x14ac:dyDescent="0.2">
      <c r="A19" s="29" t="s">
        <v>286</v>
      </c>
      <c r="B19" s="20"/>
      <c r="C19" s="31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26" customFormat="1" ht="17" x14ac:dyDescent="0.2">
      <c r="A20" s="31">
        <v>600.42999999999995</v>
      </c>
      <c r="B20" s="20" t="s">
        <v>45</v>
      </c>
      <c r="C20" s="31">
        <v>1600</v>
      </c>
      <c r="D20" s="20">
        <v>0.28999999999999998</v>
      </c>
      <c r="E20" s="20">
        <v>0.3</v>
      </c>
      <c r="F20" s="20">
        <v>68.5</v>
      </c>
      <c r="G20" s="20">
        <v>29.6</v>
      </c>
      <c r="H20" s="20"/>
      <c r="I20" s="20">
        <v>0.8</v>
      </c>
      <c r="J20" s="20"/>
      <c r="K20" s="20">
        <v>0.34</v>
      </c>
      <c r="L20" s="20"/>
    </row>
    <row r="21" spans="1:12" s="26" customFormat="1" ht="17" x14ac:dyDescent="0.2">
      <c r="A21" s="31">
        <v>600.43100000000004</v>
      </c>
      <c r="B21" s="20" t="s">
        <v>84</v>
      </c>
      <c r="C21" s="31">
        <v>1600</v>
      </c>
      <c r="D21" s="20">
        <v>0.2</v>
      </c>
      <c r="E21" s="20">
        <v>0.24</v>
      </c>
      <c r="F21" s="20">
        <v>64.7</v>
      </c>
      <c r="G21" s="20">
        <v>33.1</v>
      </c>
      <c r="H21" s="20"/>
      <c r="I21" s="20">
        <v>1.27</v>
      </c>
      <c r="J21" s="20"/>
      <c r="K21" s="20">
        <v>0.36</v>
      </c>
      <c r="L21" s="20"/>
    </row>
    <row r="22" spans="1:12" s="26" customFormat="1" ht="17" x14ac:dyDescent="0.2">
      <c r="A22" s="31">
        <v>600.43200000000002</v>
      </c>
      <c r="B22" s="20" t="s">
        <v>287</v>
      </c>
      <c r="C22" s="31">
        <v>1600</v>
      </c>
      <c r="D22" s="20">
        <v>0.27</v>
      </c>
      <c r="E22" s="20">
        <v>0.28999999999999998</v>
      </c>
      <c r="F22" s="20">
        <v>67.099999999999994</v>
      </c>
      <c r="G22" s="20">
        <v>31</v>
      </c>
      <c r="H22" s="20"/>
      <c r="I22" s="20">
        <v>0.8</v>
      </c>
      <c r="J22" s="20"/>
      <c r="K22" s="20">
        <v>0.4</v>
      </c>
      <c r="L22" s="20"/>
    </row>
    <row r="23" spans="1:12" s="26" customFormat="1" ht="16" x14ac:dyDescent="0.2">
      <c r="A23" s="31">
        <v>600.43299999999999</v>
      </c>
      <c r="B23" s="32" t="s">
        <v>288</v>
      </c>
      <c r="C23" s="31">
        <v>1600</v>
      </c>
      <c r="D23" s="20">
        <v>0.24</v>
      </c>
      <c r="E23" s="20">
        <v>0.33</v>
      </c>
      <c r="F23" s="20">
        <v>65.8</v>
      </c>
      <c r="G23" s="20">
        <v>32.1</v>
      </c>
      <c r="H23" s="20"/>
      <c r="I23" s="20">
        <v>0.83</v>
      </c>
      <c r="J23" s="20"/>
      <c r="K23" s="20">
        <v>0.44</v>
      </c>
      <c r="L23" s="20">
        <v>0.15</v>
      </c>
    </row>
    <row r="24" spans="1:12" s="26" customFormat="1" ht="16" x14ac:dyDescent="0.2">
      <c r="A24" s="31">
        <v>600.43399999999997</v>
      </c>
      <c r="B24" s="32" t="s">
        <v>289</v>
      </c>
      <c r="C24" s="31">
        <v>1600</v>
      </c>
      <c r="D24" s="20">
        <v>0.25</v>
      </c>
      <c r="E24" s="20">
        <v>0.34</v>
      </c>
      <c r="F24" s="20">
        <v>68.599999999999994</v>
      </c>
      <c r="G24" s="20">
        <v>29.7</v>
      </c>
      <c r="H24" s="20"/>
      <c r="I24" s="20">
        <v>0.71</v>
      </c>
      <c r="J24" s="20">
        <v>0.08</v>
      </c>
      <c r="K24" s="20">
        <v>0.3</v>
      </c>
      <c r="L24" s="20"/>
    </row>
    <row r="25" spans="1:12" s="26" customFormat="1" ht="16" x14ac:dyDescent="0.2">
      <c r="A25" s="31">
        <v>600.43499999999995</v>
      </c>
      <c r="B25" s="32" t="s">
        <v>290</v>
      </c>
      <c r="C25" s="31">
        <v>1600</v>
      </c>
      <c r="D25" s="20">
        <v>0.28999999999999998</v>
      </c>
      <c r="E25" s="20">
        <v>0.39</v>
      </c>
      <c r="F25" s="20">
        <v>69.400000000000006</v>
      </c>
      <c r="G25" s="20">
        <v>28.7</v>
      </c>
      <c r="H25" s="20"/>
      <c r="I25" s="20">
        <v>0.69</v>
      </c>
      <c r="J25" s="20">
        <v>0.06</v>
      </c>
      <c r="K25" s="20">
        <v>0.38</v>
      </c>
      <c r="L25" s="20"/>
    </row>
    <row r="26" spans="1:12" s="26" customFormat="1" ht="16" x14ac:dyDescent="0.2">
      <c r="A26" s="31"/>
      <c r="B26" s="20"/>
      <c r="C26" s="31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6" customFormat="1" ht="16" x14ac:dyDescent="0.2">
      <c r="A27" s="29" t="s">
        <v>291</v>
      </c>
      <c r="B27" s="20"/>
      <c r="C27" s="31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6" customFormat="1" ht="17" x14ac:dyDescent="0.2">
      <c r="A28" s="31">
        <v>600.44000000000005</v>
      </c>
      <c r="B28" s="20" t="s">
        <v>292</v>
      </c>
      <c r="C28" s="31">
        <v>1567</v>
      </c>
      <c r="D28" s="20">
        <v>0.16</v>
      </c>
      <c r="E28" s="20">
        <v>0.28000000000000003</v>
      </c>
      <c r="F28" s="20">
        <v>64</v>
      </c>
      <c r="G28" s="20">
        <v>33.700000000000003</v>
      </c>
      <c r="H28" s="20"/>
      <c r="I28" s="20">
        <v>1.28</v>
      </c>
      <c r="J28" s="20"/>
      <c r="K28" s="20">
        <v>0.31</v>
      </c>
      <c r="L28" s="20">
        <v>0.13</v>
      </c>
    </row>
    <row r="29" spans="1:12" s="26" customFormat="1" ht="17" x14ac:dyDescent="0.2">
      <c r="A29" s="31">
        <v>600.44100000000003</v>
      </c>
      <c r="B29" s="20" t="s">
        <v>184</v>
      </c>
      <c r="C29" s="31">
        <v>1567</v>
      </c>
      <c r="D29" s="20">
        <v>0.16</v>
      </c>
      <c r="E29" s="20">
        <v>0.3</v>
      </c>
      <c r="F29" s="20">
        <v>63.1</v>
      </c>
      <c r="G29" s="20">
        <v>34.4</v>
      </c>
      <c r="H29" s="20"/>
      <c r="I29" s="20">
        <v>1.45</v>
      </c>
      <c r="J29" s="20"/>
      <c r="K29" s="20">
        <v>0.36</v>
      </c>
      <c r="L29" s="20"/>
    </row>
    <row r="30" spans="1:12" s="26" customFormat="1" ht="17" x14ac:dyDescent="0.2">
      <c r="A30" s="31">
        <v>600.44200000000001</v>
      </c>
      <c r="B30" s="20" t="s">
        <v>293</v>
      </c>
      <c r="C30" s="31">
        <v>1567</v>
      </c>
      <c r="D30" s="20">
        <v>0.31</v>
      </c>
      <c r="E30" s="20">
        <v>0.35</v>
      </c>
      <c r="F30" s="20">
        <v>68.3</v>
      </c>
      <c r="G30" s="20">
        <v>29.5</v>
      </c>
      <c r="H30" s="20"/>
      <c r="I30" s="20">
        <v>0.91</v>
      </c>
      <c r="J30" s="20"/>
      <c r="K30" s="20">
        <v>0.47</v>
      </c>
      <c r="L30" s="20">
        <v>0.11</v>
      </c>
    </row>
    <row r="31" spans="1:12" s="26" customFormat="1" ht="16" x14ac:dyDescent="0.2">
      <c r="A31" s="31"/>
      <c r="B31" s="20"/>
      <c r="C31" s="31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26" customFormat="1" ht="16" x14ac:dyDescent="0.2">
      <c r="A32" s="29" t="s">
        <v>294</v>
      </c>
      <c r="B32" s="20"/>
      <c r="C32" s="31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26" customFormat="1" ht="17" x14ac:dyDescent="0.2">
      <c r="A33" s="31">
        <v>600.45000000000005</v>
      </c>
      <c r="B33" s="20" t="s">
        <v>101</v>
      </c>
      <c r="C33" s="31">
        <v>1770</v>
      </c>
      <c r="D33" s="20">
        <v>0.2</v>
      </c>
      <c r="E33" s="20">
        <v>0.08</v>
      </c>
      <c r="F33" s="20">
        <v>72.3</v>
      </c>
      <c r="G33" s="20">
        <v>26.3</v>
      </c>
      <c r="H33" s="20"/>
      <c r="I33" s="20">
        <v>0.62</v>
      </c>
      <c r="J33" s="20">
        <v>0.13</v>
      </c>
      <c r="K33" s="20">
        <v>0.3</v>
      </c>
      <c r="L33" s="20"/>
    </row>
    <row r="34" spans="1:12" s="26" customFormat="1" ht="17" x14ac:dyDescent="0.2">
      <c r="A34" s="31">
        <v>600.45100000000002</v>
      </c>
      <c r="B34" s="20" t="s">
        <v>295</v>
      </c>
      <c r="C34" s="31">
        <v>1770</v>
      </c>
      <c r="D34" s="20">
        <v>0.25</v>
      </c>
      <c r="E34" s="20">
        <v>0.03</v>
      </c>
      <c r="F34" s="20">
        <v>64.599999999999994</v>
      </c>
      <c r="G34" s="20">
        <v>33.700000000000003</v>
      </c>
      <c r="H34" s="20"/>
      <c r="I34" s="20">
        <v>0.94</v>
      </c>
      <c r="J34" s="20">
        <v>0.08</v>
      </c>
      <c r="K34" s="20">
        <v>0.23</v>
      </c>
      <c r="L34" s="20"/>
    </row>
    <row r="35" spans="1:12" s="26" customFormat="1" ht="17" x14ac:dyDescent="0.2">
      <c r="A35" s="31">
        <v>600.452</v>
      </c>
      <c r="B35" s="20" t="s">
        <v>296</v>
      </c>
      <c r="C35" s="31">
        <v>1770</v>
      </c>
      <c r="D35" s="20">
        <v>0.08</v>
      </c>
      <c r="E35" s="20"/>
      <c r="F35" s="20">
        <v>62.7</v>
      </c>
      <c r="G35" s="20">
        <v>35.700000000000003</v>
      </c>
      <c r="H35" s="20"/>
      <c r="I35" s="20">
        <v>1.31</v>
      </c>
      <c r="J35" s="20">
        <v>0.19</v>
      </c>
      <c r="K35" s="20"/>
      <c r="L35" s="20"/>
    </row>
    <row r="36" spans="1:12" s="26" customFormat="1" ht="17" x14ac:dyDescent="0.2">
      <c r="A36" s="31">
        <v>600.45299999999997</v>
      </c>
      <c r="B36" s="20" t="s">
        <v>297</v>
      </c>
      <c r="C36" s="31">
        <v>1770</v>
      </c>
      <c r="D36" s="20">
        <v>0.18</v>
      </c>
      <c r="E36" s="20"/>
      <c r="F36" s="20">
        <v>63.7</v>
      </c>
      <c r="G36" s="20">
        <v>34.299999999999997</v>
      </c>
      <c r="H36" s="20"/>
      <c r="I36" s="20">
        <v>0.78</v>
      </c>
      <c r="J36" s="20">
        <v>0.51</v>
      </c>
      <c r="K36" s="20">
        <v>0.3</v>
      </c>
      <c r="L36" s="20"/>
    </row>
    <row r="37" spans="1:12" s="26" customFormat="1" ht="17" x14ac:dyDescent="0.2">
      <c r="A37" s="31">
        <v>600.45399999999995</v>
      </c>
      <c r="B37" s="20" t="s">
        <v>298</v>
      </c>
      <c r="C37" s="31">
        <v>1770</v>
      </c>
      <c r="D37" s="20">
        <v>0.15</v>
      </c>
      <c r="E37" s="20">
        <v>0.26</v>
      </c>
      <c r="F37" s="20">
        <v>80.7</v>
      </c>
      <c r="G37" s="20">
        <v>15.9</v>
      </c>
      <c r="H37" s="20"/>
      <c r="I37" s="20">
        <v>1.18</v>
      </c>
      <c r="J37" s="20"/>
      <c r="K37" s="20">
        <v>1.61</v>
      </c>
      <c r="L37" s="20"/>
    </row>
    <row r="38" spans="1:12" s="26" customFormat="1" ht="17" x14ac:dyDescent="0.2">
      <c r="A38" s="31">
        <v>600.45500000000004</v>
      </c>
      <c r="B38" s="20" t="s">
        <v>299</v>
      </c>
      <c r="C38" s="31">
        <v>1770</v>
      </c>
      <c r="D38" s="20">
        <v>0.09</v>
      </c>
      <c r="E38" s="20"/>
      <c r="F38" s="20">
        <v>63.2</v>
      </c>
      <c r="G38" s="20">
        <v>34.5</v>
      </c>
      <c r="H38" s="20"/>
      <c r="I38" s="20">
        <v>1.85</v>
      </c>
      <c r="J38" s="20">
        <v>0.06</v>
      </c>
      <c r="K38" s="20"/>
      <c r="L38" s="20"/>
    </row>
    <row r="39" spans="1:12" s="26" customFormat="1" ht="17" x14ac:dyDescent="0.2">
      <c r="A39" s="31">
        <v>600.45600000000002</v>
      </c>
      <c r="B39" s="20" t="s">
        <v>300</v>
      </c>
      <c r="C39" s="31">
        <v>1770</v>
      </c>
      <c r="D39" s="20">
        <v>0.1</v>
      </c>
      <c r="E39" s="20"/>
      <c r="F39" s="20">
        <v>62.9</v>
      </c>
      <c r="G39" s="20">
        <v>35.1</v>
      </c>
      <c r="H39" s="20"/>
      <c r="I39" s="20">
        <v>1.37</v>
      </c>
      <c r="J39" s="20"/>
      <c r="K39" s="20"/>
      <c r="L39" s="20">
        <v>0.11</v>
      </c>
    </row>
    <row r="40" spans="1:12" s="26" customFormat="1" ht="17" x14ac:dyDescent="0.2">
      <c r="A40" s="31">
        <v>600.45699999999999</v>
      </c>
      <c r="B40" s="20" t="s">
        <v>301</v>
      </c>
      <c r="C40" s="31">
        <v>1770</v>
      </c>
      <c r="D40" s="20">
        <v>0.12</v>
      </c>
      <c r="E40" s="20"/>
      <c r="F40" s="20">
        <v>63.4</v>
      </c>
      <c r="G40" s="20">
        <v>34.5</v>
      </c>
      <c r="H40" s="20"/>
      <c r="I40" s="20">
        <v>1.75</v>
      </c>
      <c r="J40" s="20">
        <v>0.09</v>
      </c>
      <c r="K40" s="20"/>
      <c r="L40" s="20"/>
    </row>
    <row r="41" spans="1:12" s="26" customFormat="1" ht="17" x14ac:dyDescent="0.2">
      <c r="A41" s="31">
        <v>600.45799999999997</v>
      </c>
      <c r="B41" s="20" t="s">
        <v>302</v>
      </c>
      <c r="C41" s="31">
        <v>1770</v>
      </c>
      <c r="D41" s="20">
        <v>0.18</v>
      </c>
      <c r="E41" s="20"/>
      <c r="F41" s="20">
        <v>64.3</v>
      </c>
      <c r="G41" s="20">
        <v>34.1</v>
      </c>
      <c r="H41" s="20"/>
      <c r="I41" s="20">
        <v>0.88</v>
      </c>
      <c r="J41" s="20">
        <v>0.08</v>
      </c>
      <c r="K41" s="20">
        <v>0.26</v>
      </c>
      <c r="L41" s="20">
        <v>0.18</v>
      </c>
    </row>
    <row r="42" spans="1:12" s="26" customFormat="1" ht="17" x14ac:dyDescent="0.2">
      <c r="A42" s="31">
        <v>600.45899999999995</v>
      </c>
      <c r="B42" s="20" t="s">
        <v>303</v>
      </c>
      <c r="C42" s="31">
        <v>1770</v>
      </c>
      <c r="D42" s="20">
        <v>0.18</v>
      </c>
      <c r="E42" s="20">
        <v>0.3</v>
      </c>
      <c r="F42" s="20">
        <v>79.400000000000006</v>
      </c>
      <c r="G42" s="20">
        <v>17</v>
      </c>
      <c r="H42" s="20"/>
      <c r="I42" s="20">
        <v>1.2</v>
      </c>
      <c r="J42" s="20"/>
      <c r="K42" s="20">
        <v>1.65</v>
      </c>
      <c r="L42" s="20"/>
    </row>
    <row r="43" spans="1:12" s="26" customFormat="1" ht="16" x14ac:dyDescent="0.2">
      <c r="A43" s="31">
        <v>600.46</v>
      </c>
      <c r="B43" s="32" t="s">
        <v>304</v>
      </c>
      <c r="C43" s="31">
        <v>1770</v>
      </c>
      <c r="D43" s="20">
        <v>0.15</v>
      </c>
      <c r="E43" s="20">
        <v>0.3</v>
      </c>
      <c r="F43" s="20">
        <v>79.900000000000006</v>
      </c>
      <c r="G43" s="20">
        <v>16.600000000000001</v>
      </c>
      <c r="H43" s="20"/>
      <c r="I43" s="20">
        <v>1.26</v>
      </c>
      <c r="J43" s="20">
        <v>0.1</v>
      </c>
      <c r="K43" s="20">
        <v>1.6</v>
      </c>
      <c r="L43" s="20"/>
    </row>
    <row r="44" spans="1:12" s="26" customFormat="1" ht="16" x14ac:dyDescent="0.2">
      <c r="A44" s="31">
        <v>600.46100000000001</v>
      </c>
      <c r="B44" s="32" t="s">
        <v>305</v>
      </c>
      <c r="C44" s="31">
        <v>1770</v>
      </c>
      <c r="D44" s="20">
        <v>0.19</v>
      </c>
      <c r="E44" s="20">
        <v>0.22</v>
      </c>
      <c r="F44" s="20">
        <v>80</v>
      </c>
      <c r="G44" s="20">
        <v>16.899999999999999</v>
      </c>
      <c r="H44" s="20"/>
      <c r="I44" s="20">
        <v>0.99</v>
      </c>
      <c r="J44" s="20"/>
      <c r="K44" s="20">
        <v>1.57</v>
      </c>
      <c r="L44" s="20"/>
    </row>
    <row r="45" spans="1:12" s="26" customFormat="1" ht="17" x14ac:dyDescent="0.2">
      <c r="A45" s="31">
        <v>600.46199999999999</v>
      </c>
      <c r="B45" s="20" t="s">
        <v>306</v>
      </c>
      <c r="C45" s="31">
        <v>1770</v>
      </c>
      <c r="D45" s="20">
        <v>0.1</v>
      </c>
      <c r="E45" s="20"/>
      <c r="F45" s="20">
        <v>63.7</v>
      </c>
      <c r="G45" s="20">
        <v>34.5</v>
      </c>
      <c r="H45" s="20"/>
      <c r="I45" s="20">
        <v>1.43</v>
      </c>
      <c r="J45" s="20">
        <v>0.12</v>
      </c>
      <c r="K45" s="20"/>
      <c r="L45" s="20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9"/>
  <sheetViews>
    <sheetView workbookViewId="0">
      <pane ySplit="1" topLeftCell="A2" activePane="bottomLeft" state="frozen"/>
      <selection pane="bottomLeft" sqref="A1:XFD119"/>
    </sheetView>
  </sheetViews>
  <sheetFormatPr baseColWidth="10" defaultColWidth="8.83203125" defaultRowHeight="13" x14ac:dyDescent="0.15"/>
  <cols>
    <col min="1" max="1" width="13" style="1" customWidth="1"/>
    <col min="2" max="2" width="25.5" style="1" bestFit="1" customWidth="1"/>
  </cols>
  <sheetData>
    <row r="1" spans="1:12" s="26" customFormat="1" ht="17" x14ac:dyDescent="0.2">
      <c r="A1" s="23" t="s">
        <v>10</v>
      </c>
      <c r="B1" s="33" t="s">
        <v>86</v>
      </c>
      <c r="C1" s="34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2" s="26" customFormat="1" ht="16" x14ac:dyDescent="0.2">
      <c r="A2" s="27" t="s">
        <v>22</v>
      </c>
      <c r="B2" s="27"/>
      <c r="E2" s="20"/>
      <c r="F2" s="20"/>
      <c r="G2" s="20"/>
      <c r="H2" s="20"/>
      <c r="I2" s="20"/>
      <c r="J2" s="20"/>
      <c r="K2" s="20"/>
      <c r="L2" s="20"/>
    </row>
    <row r="3" spans="1:12" s="26" customFormat="1" ht="16" x14ac:dyDescent="0.2">
      <c r="A3" s="27" t="s">
        <v>135</v>
      </c>
      <c r="B3" s="27"/>
    </row>
    <row r="4" spans="1:12" s="26" customFormat="1" ht="16" x14ac:dyDescent="0.2">
      <c r="A4" s="27"/>
      <c r="B4" s="27"/>
    </row>
    <row r="5" spans="1:12" s="26" customFormat="1" ht="16" x14ac:dyDescent="0.2">
      <c r="A5" s="33" t="s">
        <v>87</v>
      </c>
      <c r="B5" s="28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6" customFormat="1" ht="16" x14ac:dyDescent="0.2">
      <c r="A6" s="31">
        <v>600.15</v>
      </c>
      <c r="B6" s="28" t="s">
        <v>88</v>
      </c>
      <c r="C6" s="20">
        <v>1653</v>
      </c>
      <c r="D6" s="20">
        <v>0.26</v>
      </c>
      <c r="E6" s="20">
        <v>0.16</v>
      </c>
      <c r="F6" s="20">
        <v>80.2</v>
      </c>
      <c r="G6" s="20">
        <v>17.899999999999999</v>
      </c>
      <c r="H6" s="20"/>
      <c r="I6" s="20">
        <v>0.47</v>
      </c>
      <c r="J6" s="20">
        <v>0.09</v>
      </c>
      <c r="K6" s="20">
        <v>0.61</v>
      </c>
      <c r="L6" s="20">
        <v>0.23</v>
      </c>
    </row>
    <row r="7" spans="1:12" s="26" customFormat="1" ht="16" x14ac:dyDescent="0.2">
      <c r="A7" s="31">
        <v>600.15099999999995</v>
      </c>
      <c r="B7" s="28" t="s">
        <v>89</v>
      </c>
      <c r="C7" s="20">
        <v>1653</v>
      </c>
      <c r="D7" s="20">
        <v>0.16</v>
      </c>
      <c r="E7" s="20">
        <v>0.04</v>
      </c>
      <c r="F7" s="20">
        <v>83</v>
      </c>
      <c r="G7" s="20">
        <v>16</v>
      </c>
      <c r="H7" s="20"/>
      <c r="I7" s="20">
        <v>0.04</v>
      </c>
      <c r="J7" s="20"/>
      <c r="K7" s="20">
        <v>0.52</v>
      </c>
      <c r="L7" s="20"/>
    </row>
    <row r="8" spans="1:12" s="26" customFormat="1" ht="16" x14ac:dyDescent="0.2">
      <c r="A8" s="31">
        <v>600.15200000000004</v>
      </c>
      <c r="B8" s="28" t="s">
        <v>90</v>
      </c>
      <c r="C8" s="20">
        <v>1653</v>
      </c>
      <c r="D8" s="20">
        <v>0.35</v>
      </c>
      <c r="E8" s="20">
        <v>0.19</v>
      </c>
      <c r="F8" s="20">
        <v>81.3</v>
      </c>
      <c r="G8" s="20">
        <v>16.5</v>
      </c>
      <c r="H8" s="20"/>
      <c r="I8" s="20">
        <v>0.48</v>
      </c>
      <c r="J8" s="20">
        <v>0.15</v>
      </c>
      <c r="K8" s="20">
        <v>0.8</v>
      </c>
      <c r="L8" s="20">
        <v>0.1</v>
      </c>
    </row>
    <row r="9" spans="1:12" s="26" customFormat="1" ht="16" x14ac:dyDescent="0.2">
      <c r="A9" s="31">
        <v>600.15300000000002</v>
      </c>
      <c r="B9" s="28" t="s">
        <v>91</v>
      </c>
      <c r="C9" s="20">
        <v>1653</v>
      </c>
      <c r="D9" s="20">
        <v>0.33</v>
      </c>
      <c r="E9" s="20">
        <v>0.24</v>
      </c>
      <c r="F9" s="20">
        <v>80.7</v>
      </c>
      <c r="G9" s="20">
        <v>17.399999999999999</v>
      </c>
      <c r="H9" s="20"/>
      <c r="I9" s="20">
        <v>0.4</v>
      </c>
      <c r="J9" s="20">
        <v>0.06</v>
      </c>
      <c r="K9" s="20">
        <v>0.62</v>
      </c>
      <c r="L9" s="20">
        <v>0.1</v>
      </c>
    </row>
    <row r="10" spans="1:12" s="26" customFormat="1" ht="16" x14ac:dyDescent="0.2">
      <c r="A10" s="31"/>
      <c r="B10" s="28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6" customFormat="1" ht="16" x14ac:dyDescent="0.2">
      <c r="A11" s="33" t="s">
        <v>92</v>
      </c>
      <c r="B11" s="28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26" customFormat="1" ht="16" x14ac:dyDescent="0.2">
      <c r="A12" s="31">
        <v>600.16</v>
      </c>
      <c r="B12" s="28" t="s">
        <v>93</v>
      </c>
      <c r="C12" s="20">
        <v>1579</v>
      </c>
      <c r="D12" s="20">
        <v>0.12</v>
      </c>
      <c r="E12" s="20">
        <v>0.36</v>
      </c>
      <c r="F12" s="20">
        <v>74.400000000000006</v>
      </c>
      <c r="G12" s="20">
        <v>22.5</v>
      </c>
      <c r="H12" s="20"/>
      <c r="I12" s="20">
        <v>2.1</v>
      </c>
      <c r="J12" s="20"/>
      <c r="K12" s="20"/>
      <c r="L12" s="20">
        <v>0.21</v>
      </c>
    </row>
    <row r="13" spans="1:12" s="26" customFormat="1" ht="16" x14ac:dyDescent="0.2">
      <c r="A13" s="31">
        <v>600.16099999999994</v>
      </c>
      <c r="B13" s="28" t="s">
        <v>94</v>
      </c>
      <c r="C13" s="20">
        <v>1579</v>
      </c>
      <c r="D13" s="20">
        <v>0.12</v>
      </c>
      <c r="E13" s="20">
        <v>0.44</v>
      </c>
      <c r="F13" s="20">
        <v>74.7</v>
      </c>
      <c r="G13" s="20">
        <v>22.5</v>
      </c>
      <c r="H13" s="20"/>
      <c r="I13" s="20">
        <v>1.78</v>
      </c>
      <c r="J13" s="20">
        <v>0.09</v>
      </c>
      <c r="K13" s="20">
        <v>0.23</v>
      </c>
      <c r="L13" s="20"/>
    </row>
    <row r="14" spans="1:12" s="26" customFormat="1" ht="16" x14ac:dyDescent="0.2">
      <c r="A14" s="31">
        <v>600.16200000000003</v>
      </c>
      <c r="B14" s="28" t="s">
        <v>95</v>
      </c>
      <c r="C14" s="20">
        <v>1579</v>
      </c>
      <c r="D14" s="20">
        <v>0.13</v>
      </c>
      <c r="E14" s="20">
        <v>0.1</v>
      </c>
      <c r="F14" s="20">
        <v>80.900000000000006</v>
      </c>
      <c r="G14" s="20">
        <v>17.600000000000001</v>
      </c>
      <c r="H14" s="20"/>
      <c r="I14" s="20">
        <v>0.93</v>
      </c>
      <c r="J14" s="20">
        <v>0.06</v>
      </c>
      <c r="K14" s="20"/>
      <c r="L14" s="20"/>
    </row>
    <row r="15" spans="1:12" s="26" customFormat="1" ht="16" x14ac:dyDescent="0.2">
      <c r="A15" s="31">
        <v>600.16300000000001</v>
      </c>
      <c r="B15" s="28" t="s">
        <v>96</v>
      </c>
      <c r="C15" s="20">
        <v>1579</v>
      </c>
      <c r="D15" s="20">
        <v>0.57999999999999996</v>
      </c>
      <c r="E15" s="20">
        <v>0.18</v>
      </c>
      <c r="F15" s="20">
        <v>65.8</v>
      </c>
      <c r="G15" s="20">
        <v>31.5</v>
      </c>
      <c r="H15" s="20"/>
      <c r="I15" s="20">
        <v>1.5</v>
      </c>
      <c r="J15" s="20"/>
      <c r="K15" s="20"/>
      <c r="L15" s="20">
        <v>0.26</v>
      </c>
    </row>
    <row r="16" spans="1:12" s="26" customFormat="1" ht="16" x14ac:dyDescent="0.2">
      <c r="A16" s="31">
        <v>600.16399999999999</v>
      </c>
      <c r="B16" s="28" t="s">
        <v>97</v>
      </c>
      <c r="C16" s="20">
        <v>1579</v>
      </c>
      <c r="D16" s="20">
        <v>0.48</v>
      </c>
      <c r="E16" s="20">
        <v>0.16</v>
      </c>
      <c r="F16" s="20">
        <v>65.3</v>
      </c>
      <c r="G16" s="20">
        <v>31.9</v>
      </c>
      <c r="H16" s="20"/>
      <c r="I16" s="20">
        <v>1.34</v>
      </c>
      <c r="J16" s="20">
        <v>0.06</v>
      </c>
      <c r="K16" s="20">
        <v>0.37</v>
      </c>
      <c r="L16" s="20">
        <v>0.2</v>
      </c>
    </row>
    <row r="17" spans="1:24" s="26" customFormat="1" ht="16" x14ac:dyDescent="0.2">
      <c r="A17" s="31"/>
      <c r="B17" s="28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4" s="26" customFormat="1" ht="16" x14ac:dyDescent="0.2">
      <c r="A18" s="33" t="s">
        <v>98</v>
      </c>
      <c r="B18" s="28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24" s="26" customFormat="1" ht="16" x14ac:dyDescent="0.2">
      <c r="A19" s="31">
        <v>600.16999999999996</v>
      </c>
      <c r="B19" s="28" t="s">
        <v>99</v>
      </c>
      <c r="C19" s="20">
        <v>1652</v>
      </c>
      <c r="D19" s="20">
        <v>0.33</v>
      </c>
      <c r="E19" s="20">
        <v>0.04</v>
      </c>
      <c r="F19" s="20">
        <v>63.6</v>
      </c>
      <c r="G19" s="20">
        <v>34.4</v>
      </c>
      <c r="H19" s="20"/>
      <c r="I19" s="20">
        <v>1.41</v>
      </c>
      <c r="J19" s="20"/>
      <c r="K19" s="20"/>
      <c r="L19" s="20"/>
    </row>
    <row r="20" spans="1:24" s="26" customFormat="1" ht="16" x14ac:dyDescent="0.2">
      <c r="A20" s="31">
        <v>600.17100000000005</v>
      </c>
      <c r="B20" s="28" t="s">
        <v>100</v>
      </c>
      <c r="C20" s="20">
        <v>1652</v>
      </c>
      <c r="D20" s="20">
        <v>0.18</v>
      </c>
      <c r="E20" s="20">
        <v>0.12</v>
      </c>
      <c r="F20" s="20">
        <v>64.3</v>
      </c>
      <c r="G20" s="20">
        <v>34.5</v>
      </c>
      <c r="H20" s="20">
        <v>0.25</v>
      </c>
      <c r="I20" s="20">
        <v>0.42</v>
      </c>
      <c r="J20" s="20">
        <v>0.13</v>
      </c>
      <c r="K20" s="20"/>
      <c r="L20" s="20"/>
    </row>
    <row r="21" spans="1:24" s="26" customFormat="1" ht="16" x14ac:dyDescent="0.2">
      <c r="A21" s="31">
        <v>600.17200000000003</v>
      </c>
      <c r="B21" s="28" t="s">
        <v>101</v>
      </c>
      <c r="C21" s="20">
        <v>1652</v>
      </c>
      <c r="D21" s="20">
        <v>0.4</v>
      </c>
      <c r="E21" s="20">
        <v>0.23</v>
      </c>
      <c r="F21" s="20">
        <v>67.7</v>
      </c>
      <c r="G21" s="20">
        <v>30.4</v>
      </c>
      <c r="H21" s="20"/>
      <c r="I21" s="20">
        <v>0.88</v>
      </c>
      <c r="J21" s="20"/>
      <c r="K21" s="20"/>
      <c r="L21" s="20"/>
    </row>
    <row r="22" spans="1:24" s="26" customFormat="1" ht="16" x14ac:dyDescent="0.2">
      <c r="A22" s="31">
        <v>600.173</v>
      </c>
      <c r="B22" s="28" t="s">
        <v>58</v>
      </c>
      <c r="C22" s="20">
        <v>1652</v>
      </c>
      <c r="D22" s="20">
        <v>0.17</v>
      </c>
      <c r="E22" s="20">
        <v>0.21</v>
      </c>
      <c r="F22" s="20">
        <v>63.7</v>
      </c>
      <c r="G22" s="20">
        <v>34.9</v>
      </c>
      <c r="H22" s="20"/>
      <c r="I22" s="20">
        <v>0.64</v>
      </c>
      <c r="J22" s="20"/>
      <c r="K22" s="20"/>
      <c r="L22" s="20"/>
    </row>
    <row r="23" spans="1:24" s="26" customFormat="1" ht="16" x14ac:dyDescent="0.2">
      <c r="A23" s="31"/>
      <c r="B23" s="28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24" s="26" customFormat="1" ht="16" x14ac:dyDescent="0.2">
      <c r="A24" s="33" t="s">
        <v>102</v>
      </c>
      <c r="B24" s="28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24" s="26" customFormat="1" ht="16" x14ac:dyDescent="0.2">
      <c r="A25" s="31">
        <v>600.17999999999995</v>
      </c>
      <c r="B25" s="28" t="s">
        <v>45</v>
      </c>
      <c r="C25" s="20">
        <v>1567</v>
      </c>
      <c r="D25" s="20">
        <v>0.35</v>
      </c>
      <c r="E25" s="20">
        <v>0.2</v>
      </c>
      <c r="F25" s="20">
        <v>65.3</v>
      </c>
      <c r="G25" s="20">
        <v>32.299999999999997</v>
      </c>
      <c r="H25" s="20"/>
      <c r="I25" s="20">
        <v>1.08</v>
      </c>
      <c r="J25" s="20"/>
      <c r="K25" s="20">
        <v>0.5</v>
      </c>
      <c r="L25" s="20"/>
    </row>
    <row r="26" spans="1:24" s="26" customFormat="1" ht="16" x14ac:dyDescent="0.2">
      <c r="A26" s="31"/>
      <c r="B26" s="28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24" s="26" customFormat="1" ht="16" x14ac:dyDescent="0.2">
      <c r="A27" s="33" t="s">
        <v>103</v>
      </c>
      <c r="B27" s="28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24" s="26" customFormat="1" ht="16" x14ac:dyDescent="0.2">
      <c r="A28" s="31">
        <v>600.19000000000005</v>
      </c>
      <c r="B28" s="28" t="s">
        <v>104</v>
      </c>
      <c r="C28" s="20">
        <v>1595</v>
      </c>
      <c r="D28" s="20">
        <v>0.37</v>
      </c>
      <c r="E28" s="20">
        <v>0.22</v>
      </c>
      <c r="F28" s="20">
        <v>65</v>
      </c>
      <c r="G28" s="20">
        <v>32.299999999999997</v>
      </c>
      <c r="H28" s="20"/>
      <c r="I28" s="20">
        <v>1.28</v>
      </c>
      <c r="J28" s="20"/>
      <c r="K28" s="20">
        <v>0.47</v>
      </c>
      <c r="L28" s="20">
        <v>0.14000000000000001</v>
      </c>
    </row>
    <row r="29" spans="1:24" s="26" customFormat="1" ht="16" x14ac:dyDescent="0.2">
      <c r="A29" s="31">
        <v>600.19100000000003</v>
      </c>
      <c r="B29" s="28" t="s">
        <v>105</v>
      </c>
      <c r="C29" s="20">
        <v>1595</v>
      </c>
      <c r="D29" s="20">
        <v>0.26</v>
      </c>
      <c r="E29" s="20">
        <v>0.28000000000000003</v>
      </c>
      <c r="F29" s="20">
        <v>63.9</v>
      </c>
      <c r="G29" s="20">
        <v>34.1</v>
      </c>
      <c r="H29" s="20"/>
      <c r="I29" s="20">
        <v>1.0900000000000001</v>
      </c>
      <c r="J29" s="20"/>
      <c r="K29" s="20">
        <v>0.23</v>
      </c>
      <c r="L29" s="20"/>
      <c r="W29" s="20"/>
      <c r="X29" s="20"/>
    </row>
    <row r="30" spans="1:24" s="26" customFormat="1" ht="16" x14ac:dyDescent="0.2">
      <c r="A30" s="31">
        <v>600.19200000000001</v>
      </c>
      <c r="B30" s="28" t="s">
        <v>43</v>
      </c>
      <c r="C30" s="20">
        <v>1595</v>
      </c>
      <c r="D30" s="20">
        <v>0.2</v>
      </c>
      <c r="E30" s="20">
        <v>0.19</v>
      </c>
      <c r="F30" s="20">
        <v>64.8</v>
      </c>
      <c r="G30" s="20">
        <v>33.700000000000003</v>
      </c>
      <c r="H30" s="20"/>
      <c r="I30" s="20">
        <v>0.7</v>
      </c>
      <c r="J30" s="20">
        <v>0.12</v>
      </c>
    </row>
    <row r="31" spans="1:24" s="26" customFormat="1" ht="16" x14ac:dyDescent="0.2">
      <c r="A31" s="31">
        <v>600.19299999999998</v>
      </c>
      <c r="B31" s="28" t="s">
        <v>66</v>
      </c>
      <c r="C31" s="20">
        <v>1595</v>
      </c>
      <c r="D31" s="20">
        <v>0.12</v>
      </c>
      <c r="E31" s="20">
        <v>0.24</v>
      </c>
      <c r="F31" s="20">
        <v>64.2</v>
      </c>
      <c r="G31" s="20">
        <v>34.1</v>
      </c>
      <c r="H31" s="20"/>
      <c r="I31" s="20">
        <v>0.87</v>
      </c>
      <c r="J31" s="20"/>
      <c r="K31" s="20">
        <v>0.39</v>
      </c>
      <c r="L31" s="20"/>
    </row>
    <row r="32" spans="1:24" s="26" customFormat="1" ht="16" x14ac:dyDescent="0.2">
      <c r="A32" s="31">
        <v>600.19399999999996</v>
      </c>
      <c r="B32" s="28" t="s">
        <v>69</v>
      </c>
      <c r="C32" s="20">
        <v>1595</v>
      </c>
      <c r="D32" s="20">
        <v>0.28999999999999998</v>
      </c>
      <c r="E32" s="20">
        <v>0.25</v>
      </c>
      <c r="F32" s="20">
        <v>64.099999999999994</v>
      </c>
      <c r="G32" s="20">
        <v>34.1</v>
      </c>
      <c r="H32" s="20"/>
      <c r="I32" s="20">
        <v>0.95</v>
      </c>
    </row>
    <row r="33" spans="1:12" s="26" customFormat="1" ht="16" x14ac:dyDescent="0.2">
      <c r="A33" s="31">
        <v>600.19500000000005</v>
      </c>
      <c r="B33" s="28" t="s">
        <v>67</v>
      </c>
      <c r="C33" s="20">
        <v>1595</v>
      </c>
      <c r="D33" s="20">
        <v>0.33</v>
      </c>
      <c r="E33" s="20">
        <v>0.23</v>
      </c>
      <c r="F33" s="20">
        <v>78.5</v>
      </c>
      <c r="G33" s="20">
        <v>18.399999999999999</v>
      </c>
      <c r="H33" s="20"/>
      <c r="I33" s="20">
        <v>1.61</v>
      </c>
      <c r="J33" s="20"/>
      <c r="K33" s="20">
        <v>0.54</v>
      </c>
      <c r="L33" s="20">
        <v>0.21</v>
      </c>
    </row>
    <row r="34" spans="1:12" s="26" customFormat="1" ht="16" x14ac:dyDescent="0.2">
      <c r="A34" s="31"/>
      <c r="B34" s="27"/>
      <c r="J34" s="20"/>
      <c r="K34" s="20"/>
      <c r="L34" s="20"/>
    </row>
    <row r="35" spans="1:12" s="26" customFormat="1" ht="16" x14ac:dyDescent="0.2">
      <c r="A35" s="33" t="s">
        <v>106</v>
      </c>
      <c r="B35" s="27"/>
      <c r="J35" s="20"/>
      <c r="K35" s="20"/>
      <c r="L35" s="20"/>
    </row>
    <row r="36" spans="1:12" s="26" customFormat="1" ht="16" x14ac:dyDescent="0.2">
      <c r="A36" s="31">
        <v>600.20100000000002</v>
      </c>
      <c r="B36" s="28" t="s">
        <v>107</v>
      </c>
      <c r="C36" s="20">
        <v>1551</v>
      </c>
      <c r="D36" s="20">
        <v>0.19</v>
      </c>
      <c r="E36" s="20">
        <v>0.28999999999999998</v>
      </c>
      <c r="F36" s="20">
        <v>71.400000000000006</v>
      </c>
      <c r="G36" s="20">
        <v>26.6</v>
      </c>
      <c r="H36" s="20">
        <v>0.01</v>
      </c>
      <c r="I36" s="20">
        <v>1.06</v>
      </c>
      <c r="J36" s="20">
        <v>7.0000000000000007E-2</v>
      </c>
      <c r="K36" s="20">
        <v>0.01</v>
      </c>
      <c r="L36" s="20">
        <v>0.15</v>
      </c>
    </row>
    <row r="37" spans="1:12" s="26" customFormat="1" ht="16" x14ac:dyDescent="0.2">
      <c r="A37" s="31">
        <v>600.202</v>
      </c>
      <c r="B37" s="28" t="s">
        <v>43</v>
      </c>
      <c r="C37" s="20">
        <v>1551</v>
      </c>
      <c r="D37" s="20">
        <v>0.1</v>
      </c>
      <c r="E37" s="20">
        <v>0.01</v>
      </c>
      <c r="F37" s="20">
        <v>81.5</v>
      </c>
      <c r="G37" s="20">
        <v>16.5</v>
      </c>
      <c r="H37" s="20">
        <v>0.01</v>
      </c>
      <c r="I37" s="20">
        <v>0.59</v>
      </c>
      <c r="J37" s="20">
        <v>0.15</v>
      </c>
      <c r="K37" s="20">
        <v>1</v>
      </c>
      <c r="L37" s="20">
        <v>0.12</v>
      </c>
    </row>
    <row r="38" spans="1:12" s="26" customFormat="1" ht="16" x14ac:dyDescent="0.2">
      <c r="A38" s="31">
        <v>600.20000000000005</v>
      </c>
      <c r="B38" s="28" t="s">
        <v>69</v>
      </c>
      <c r="C38" s="20">
        <v>1551</v>
      </c>
      <c r="D38" s="20">
        <v>0.14000000000000001</v>
      </c>
      <c r="E38" s="20">
        <v>0.01</v>
      </c>
      <c r="F38" s="20">
        <v>81.8</v>
      </c>
      <c r="G38" s="20">
        <v>15.9</v>
      </c>
      <c r="H38" s="20">
        <v>0.01</v>
      </c>
      <c r="I38" s="20">
        <v>0.65</v>
      </c>
      <c r="J38" s="20">
        <v>0.15</v>
      </c>
      <c r="K38" s="20">
        <v>1.25</v>
      </c>
      <c r="L38" s="20">
        <v>0.01</v>
      </c>
    </row>
    <row r="39" spans="1:12" s="26" customFormat="1" ht="16" x14ac:dyDescent="0.2">
      <c r="A39" s="31">
        <v>600.20299999999997</v>
      </c>
      <c r="B39" s="28" t="s">
        <v>67</v>
      </c>
      <c r="C39" s="20">
        <v>1551</v>
      </c>
      <c r="D39" s="20">
        <v>0.12</v>
      </c>
      <c r="E39" s="20">
        <v>0.01</v>
      </c>
      <c r="F39" s="20">
        <v>81</v>
      </c>
      <c r="G39" s="20">
        <v>17</v>
      </c>
      <c r="H39" s="20">
        <v>0.01</v>
      </c>
      <c r="I39" s="20">
        <v>0.47</v>
      </c>
      <c r="J39" s="20">
        <v>0.13</v>
      </c>
      <c r="K39" s="20">
        <v>1.0900000000000001</v>
      </c>
      <c r="L39" s="20">
        <v>0.12</v>
      </c>
    </row>
    <row r="40" spans="1:12" s="26" customFormat="1" ht="16" x14ac:dyDescent="0.2">
      <c r="A40" s="31"/>
      <c r="B40" s="28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6" customFormat="1" ht="16" x14ac:dyDescent="0.2">
      <c r="A41" s="33" t="s">
        <v>108</v>
      </c>
      <c r="B41" s="28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6" customFormat="1" ht="16" x14ac:dyDescent="0.2">
      <c r="A42" s="31">
        <v>600.21500000000003</v>
      </c>
      <c r="B42" s="28" t="s">
        <v>107</v>
      </c>
      <c r="C42" s="20">
        <v>1600</v>
      </c>
      <c r="D42" s="20">
        <v>0.11</v>
      </c>
      <c r="E42" s="20"/>
      <c r="F42" s="20">
        <v>77.8</v>
      </c>
      <c r="G42" s="20">
        <v>20</v>
      </c>
      <c r="H42" s="20"/>
      <c r="I42" s="20">
        <v>0.04</v>
      </c>
      <c r="J42" s="20">
        <v>0.11</v>
      </c>
      <c r="K42" s="20">
        <v>1.7</v>
      </c>
      <c r="L42" s="20">
        <v>0.16</v>
      </c>
    </row>
    <row r="43" spans="1:12" s="26" customFormat="1" ht="16" x14ac:dyDescent="0.2">
      <c r="A43" s="31">
        <v>600.21400000000006</v>
      </c>
      <c r="B43" s="28" t="s">
        <v>66</v>
      </c>
      <c r="C43" s="20">
        <v>1600</v>
      </c>
      <c r="D43" s="20">
        <v>0.27</v>
      </c>
      <c r="E43" s="20">
        <v>0.11</v>
      </c>
      <c r="F43" s="20">
        <v>68.2</v>
      </c>
      <c r="G43" s="20">
        <v>28.9</v>
      </c>
      <c r="H43" s="20">
        <v>0.22</v>
      </c>
      <c r="I43" s="20">
        <v>0.71</v>
      </c>
      <c r="J43" s="20"/>
      <c r="K43" s="20">
        <v>1.5</v>
      </c>
      <c r="L43" s="20"/>
    </row>
    <row r="44" spans="1:12" s="26" customFormat="1" ht="16" x14ac:dyDescent="0.2">
      <c r="A44" s="31">
        <v>600.21600000000001</v>
      </c>
      <c r="B44" s="28" t="s">
        <v>69</v>
      </c>
      <c r="C44" s="20">
        <v>1600</v>
      </c>
      <c r="D44" s="20">
        <v>0.22</v>
      </c>
      <c r="E44" s="20">
        <v>0.04</v>
      </c>
      <c r="F44" s="20">
        <v>83</v>
      </c>
      <c r="G44" s="20">
        <v>11.2</v>
      </c>
      <c r="H44" s="20">
        <v>0.28000000000000003</v>
      </c>
      <c r="I44" s="20">
        <v>0.44</v>
      </c>
      <c r="J44" s="20">
        <v>0.1</v>
      </c>
      <c r="K44" s="20">
        <v>4.59</v>
      </c>
      <c r="L44" s="20">
        <v>0.15</v>
      </c>
    </row>
    <row r="45" spans="1:12" s="26" customFormat="1" ht="16" x14ac:dyDescent="0.2">
      <c r="A45" s="31">
        <v>600.21</v>
      </c>
      <c r="B45" s="28" t="s">
        <v>109</v>
      </c>
      <c r="C45" s="20">
        <v>1600</v>
      </c>
      <c r="D45" s="20">
        <v>0.22</v>
      </c>
      <c r="E45" s="20">
        <v>0.14000000000000001</v>
      </c>
      <c r="F45" s="20">
        <v>70.5</v>
      </c>
      <c r="G45" s="20">
        <v>27.5</v>
      </c>
      <c r="H45" s="20"/>
      <c r="I45" s="20">
        <v>0.67</v>
      </c>
      <c r="J45" s="20">
        <v>0.06</v>
      </c>
      <c r="K45" s="20">
        <v>0.79</v>
      </c>
      <c r="L45" s="20"/>
    </row>
    <row r="46" spans="1:12" s="26" customFormat="1" ht="16" x14ac:dyDescent="0.2">
      <c r="A46" s="31">
        <v>600.21100000000001</v>
      </c>
      <c r="B46" s="28" t="s">
        <v>110</v>
      </c>
      <c r="C46" s="20">
        <v>1600</v>
      </c>
      <c r="D46" s="20">
        <v>0.2</v>
      </c>
      <c r="E46" s="20">
        <v>0.22</v>
      </c>
      <c r="F46" s="20">
        <v>73.2</v>
      </c>
      <c r="G46" s="20">
        <v>24.9</v>
      </c>
      <c r="H46" s="20">
        <v>0.2</v>
      </c>
      <c r="I46" s="20">
        <v>0.42</v>
      </c>
      <c r="J46" s="20">
        <v>0.06</v>
      </c>
      <c r="K46" s="20">
        <v>0.7</v>
      </c>
      <c r="L46" s="20"/>
    </row>
    <row r="47" spans="1:12" s="26" customFormat="1" ht="16" x14ac:dyDescent="0.2">
      <c r="A47" s="31">
        <v>600.21199999999999</v>
      </c>
      <c r="B47" s="28" t="s">
        <v>111</v>
      </c>
      <c r="C47" s="20">
        <v>1600</v>
      </c>
      <c r="D47" s="20">
        <v>0.32</v>
      </c>
      <c r="E47" s="20">
        <v>0.04</v>
      </c>
      <c r="F47" s="20">
        <v>81.5</v>
      </c>
      <c r="G47" s="20">
        <v>13</v>
      </c>
      <c r="H47" s="20">
        <v>0.57999999999999996</v>
      </c>
      <c r="I47" s="20">
        <v>0.42</v>
      </c>
      <c r="J47" s="20">
        <v>0.23</v>
      </c>
      <c r="K47" s="20">
        <v>3.8</v>
      </c>
      <c r="L47" s="20"/>
    </row>
    <row r="48" spans="1:12" s="26" customFormat="1" ht="16" x14ac:dyDescent="0.2">
      <c r="A48" s="31">
        <v>600.21299999999997</v>
      </c>
      <c r="B48" s="28" t="s">
        <v>112</v>
      </c>
      <c r="C48" s="20">
        <v>1600</v>
      </c>
      <c r="D48" s="20">
        <v>0.24</v>
      </c>
      <c r="E48" s="20">
        <v>0.23</v>
      </c>
      <c r="F48" s="20">
        <v>70.599999999999994</v>
      </c>
      <c r="G48" s="20">
        <v>27.1</v>
      </c>
      <c r="H48" s="20"/>
      <c r="I48" s="20">
        <v>0.85</v>
      </c>
      <c r="J48" s="20"/>
      <c r="K48" s="20">
        <v>0.81</v>
      </c>
      <c r="L48" s="20">
        <v>0.16</v>
      </c>
    </row>
    <row r="49" spans="1:12" s="26" customFormat="1" ht="16" x14ac:dyDescent="0.2">
      <c r="A49" s="31"/>
      <c r="B49" s="28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6" customFormat="1" ht="16" x14ac:dyDescent="0.2">
      <c r="A50" s="33" t="s">
        <v>113</v>
      </c>
      <c r="B50" s="28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6" customFormat="1" ht="16" x14ac:dyDescent="0.2">
      <c r="A51" s="31">
        <v>600.22299999999996</v>
      </c>
      <c r="B51" s="28" t="s">
        <v>107</v>
      </c>
      <c r="C51" s="20">
        <v>1580</v>
      </c>
      <c r="D51" s="20">
        <v>0.31</v>
      </c>
      <c r="E51" s="20">
        <v>0.17</v>
      </c>
      <c r="F51" s="20">
        <v>77.900000000000006</v>
      </c>
      <c r="G51" s="20">
        <v>18.899999999999999</v>
      </c>
      <c r="H51" s="20"/>
      <c r="I51" s="20">
        <v>0.61</v>
      </c>
      <c r="J51" s="20">
        <v>0.1</v>
      </c>
      <c r="K51" s="20">
        <v>1.76</v>
      </c>
      <c r="L51" s="20">
        <v>0.14000000000000001</v>
      </c>
    </row>
    <row r="52" spans="1:12" s="26" customFormat="1" ht="16" x14ac:dyDescent="0.2">
      <c r="A52" s="31">
        <v>600.22199999999998</v>
      </c>
      <c r="B52" s="28" t="s">
        <v>43</v>
      </c>
      <c r="C52" s="20">
        <v>1580</v>
      </c>
      <c r="D52" s="20">
        <v>0.16</v>
      </c>
      <c r="E52" s="20">
        <v>0.13</v>
      </c>
      <c r="F52" s="20">
        <v>82.7</v>
      </c>
      <c r="G52" s="20">
        <v>15.8</v>
      </c>
      <c r="H52" s="20"/>
      <c r="I52" s="20">
        <v>0.34</v>
      </c>
      <c r="J52" s="20"/>
      <c r="K52" s="20">
        <v>0.69</v>
      </c>
      <c r="L52" s="20"/>
    </row>
    <row r="53" spans="1:12" s="26" customFormat="1" ht="16" x14ac:dyDescent="0.2">
      <c r="A53" s="31">
        <v>600.22</v>
      </c>
      <c r="B53" s="28" t="s">
        <v>69</v>
      </c>
      <c r="C53" s="20">
        <v>1580</v>
      </c>
      <c r="D53" s="20">
        <v>0.08</v>
      </c>
      <c r="E53" s="20"/>
      <c r="F53" s="20">
        <v>66.099999999999994</v>
      </c>
      <c r="G53" s="20">
        <v>33</v>
      </c>
      <c r="H53" s="20"/>
      <c r="I53" s="20">
        <v>0.47</v>
      </c>
      <c r="J53" s="20">
        <v>0.06</v>
      </c>
      <c r="K53" s="20"/>
      <c r="L53" s="20"/>
    </row>
    <row r="54" spans="1:12" s="26" customFormat="1" ht="16" x14ac:dyDescent="0.2">
      <c r="A54" s="31">
        <v>600.221</v>
      </c>
      <c r="B54" s="28" t="s">
        <v>114</v>
      </c>
      <c r="C54" s="20">
        <v>1580</v>
      </c>
      <c r="D54" s="20">
        <v>0.08</v>
      </c>
      <c r="E54" s="20"/>
      <c r="F54" s="20">
        <v>66.099999999999994</v>
      </c>
      <c r="G54" s="20">
        <v>33.200000000000003</v>
      </c>
      <c r="H54" s="20"/>
      <c r="I54" s="20">
        <v>0.26</v>
      </c>
      <c r="J54" s="20"/>
      <c r="K54" s="20"/>
      <c r="L54" s="20"/>
    </row>
    <row r="55" spans="1:12" s="26" customFormat="1" ht="16" x14ac:dyDescent="0.2">
      <c r="A55" s="31"/>
      <c r="B55" s="28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26" customFormat="1" ht="16" x14ac:dyDescent="0.2">
      <c r="A56" s="33" t="s">
        <v>115</v>
      </c>
      <c r="B56" s="28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26" customFormat="1" ht="16" x14ac:dyDescent="0.2">
      <c r="A57" s="31">
        <v>600.23500000000001</v>
      </c>
      <c r="B57" s="28" t="s">
        <v>104</v>
      </c>
      <c r="C57" s="20">
        <v>1560</v>
      </c>
      <c r="D57" s="20">
        <v>0.14000000000000001</v>
      </c>
      <c r="E57" s="20">
        <v>0.31</v>
      </c>
      <c r="F57" s="20">
        <v>65.400000000000006</v>
      </c>
      <c r="G57" s="20">
        <v>31.9</v>
      </c>
      <c r="H57" s="20"/>
      <c r="I57" s="20">
        <v>0.84</v>
      </c>
      <c r="J57" s="20"/>
      <c r="K57" s="20">
        <v>1.1299999999999999</v>
      </c>
      <c r="L57" s="20">
        <v>0.14000000000000001</v>
      </c>
    </row>
    <row r="58" spans="1:12" s="26" customFormat="1" ht="16" x14ac:dyDescent="0.2">
      <c r="A58" s="31">
        <v>600.23400000000004</v>
      </c>
      <c r="B58" s="28" t="s">
        <v>105</v>
      </c>
      <c r="C58" s="20">
        <v>1560</v>
      </c>
      <c r="D58" s="20">
        <v>7.0000000000000007E-2</v>
      </c>
      <c r="E58" s="20">
        <v>0.32</v>
      </c>
      <c r="F58" s="20">
        <v>67.5</v>
      </c>
      <c r="G58" s="20">
        <v>31.2</v>
      </c>
      <c r="H58" s="20"/>
      <c r="I58" s="20">
        <v>0.56000000000000005</v>
      </c>
      <c r="J58" s="20"/>
      <c r="K58" s="20"/>
      <c r="L58" s="20">
        <v>0.12</v>
      </c>
    </row>
    <row r="59" spans="1:12" s="26" customFormat="1" ht="16" x14ac:dyDescent="0.2">
      <c r="A59" s="31">
        <v>600.23299999999995</v>
      </c>
      <c r="B59" s="28" t="s">
        <v>43</v>
      </c>
      <c r="C59" s="20">
        <v>1560</v>
      </c>
      <c r="D59" s="20">
        <v>0.12</v>
      </c>
      <c r="E59" s="20">
        <v>0.35</v>
      </c>
      <c r="F59" s="20">
        <v>66.2</v>
      </c>
      <c r="G59" s="20">
        <v>31.3</v>
      </c>
      <c r="H59" s="20"/>
      <c r="I59" s="20">
        <v>0.88</v>
      </c>
      <c r="J59" s="20"/>
      <c r="K59" s="20">
        <v>0.94</v>
      </c>
      <c r="L59" s="20"/>
    </row>
    <row r="60" spans="1:12" s="26" customFormat="1" ht="16" x14ac:dyDescent="0.2">
      <c r="A60" s="31">
        <v>600.23199999999997</v>
      </c>
      <c r="B60" s="28" t="s">
        <v>66</v>
      </c>
      <c r="C60" s="20">
        <v>1560</v>
      </c>
      <c r="D60" s="20">
        <v>0.1</v>
      </c>
      <c r="E60" s="20">
        <v>0.26</v>
      </c>
      <c r="F60" s="20">
        <v>66</v>
      </c>
      <c r="G60" s="20">
        <v>31.4</v>
      </c>
      <c r="H60" s="20"/>
      <c r="I60" s="20">
        <v>0.98</v>
      </c>
      <c r="J60" s="20"/>
      <c r="K60" s="20">
        <v>1.02</v>
      </c>
      <c r="L60" s="20"/>
    </row>
    <row r="61" spans="1:12" s="26" customFormat="1" ht="16" x14ac:dyDescent="0.2">
      <c r="A61" s="31">
        <v>600.23</v>
      </c>
      <c r="B61" s="28" t="s">
        <v>69</v>
      </c>
      <c r="C61" s="20">
        <v>1560</v>
      </c>
      <c r="D61" s="20">
        <v>0.06</v>
      </c>
      <c r="E61" s="20">
        <v>0.28999999999999998</v>
      </c>
      <c r="F61" s="20">
        <v>67.8</v>
      </c>
      <c r="G61" s="20">
        <v>30.7</v>
      </c>
      <c r="H61" s="20"/>
      <c r="I61" s="20">
        <v>0.7</v>
      </c>
      <c r="J61" s="20"/>
      <c r="K61" s="20"/>
      <c r="L61" s="20">
        <v>0.19</v>
      </c>
    </row>
    <row r="62" spans="1:12" s="26" customFormat="1" ht="16" x14ac:dyDescent="0.2">
      <c r="A62" s="31">
        <v>600.23099999999999</v>
      </c>
      <c r="B62" s="28" t="s">
        <v>67</v>
      </c>
      <c r="C62" s="20">
        <v>1560</v>
      </c>
      <c r="D62" s="20">
        <v>7.0000000000000007E-2</v>
      </c>
      <c r="E62" s="20">
        <v>0.25</v>
      </c>
      <c r="F62" s="20">
        <v>69.400000000000006</v>
      </c>
      <c r="G62" s="20">
        <v>29.1</v>
      </c>
      <c r="H62" s="20"/>
      <c r="I62" s="20">
        <v>0.55000000000000004</v>
      </c>
      <c r="J62" s="20"/>
      <c r="K62" s="20"/>
      <c r="L62" s="20">
        <v>0.2</v>
      </c>
    </row>
    <row r="63" spans="1:12" s="26" customFormat="1" ht="16" x14ac:dyDescent="0.2">
      <c r="A63" s="31"/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s="26" customFormat="1" ht="16" x14ac:dyDescent="0.2">
      <c r="A64" s="33" t="s">
        <v>116</v>
      </c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s="26" customFormat="1" ht="16" x14ac:dyDescent="0.2">
      <c r="A65" s="31">
        <v>600.24300000000005</v>
      </c>
      <c r="B65" s="28" t="s">
        <v>107</v>
      </c>
      <c r="C65" s="20">
        <v>1670</v>
      </c>
      <c r="D65" s="20">
        <v>0.3</v>
      </c>
      <c r="E65" s="20">
        <v>0.14000000000000001</v>
      </c>
      <c r="F65" s="20">
        <v>68.3</v>
      </c>
      <c r="G65" s="20">
        <v>30</v>
      </c>
      <c r="H65" s="20"/>
      <c r="I65" s="20">
        <v>0.47</v>
      </c>
      <c r="J65" s="20"/>
      <c r="K65" s="20">
        <v>0.56999999999999995</v>
      </c>
      <c r="L65" s="20">
        <v>0.11</v>
      </c>
    </row>
    <row r="66" spans="1:12" s="26" customFormat="1" ht="16" x14ac:dyDescent="0.2">
      <c r="A66" s="31">
        <v>600.24099999999999</v>
      </c>
      <c r="B66" s="28" t="s">
        <v>66</v>
      </c>
      <c r="C66" s="20">
        <v>1670</v>
      </c>
      <c r="D66" s="20">
        <v>0.28000000000000003</v>
      </c>
      <c r="E66" s="20">
        <v>0.14000000000000001</v>
      </c>
      <c r="F66" s="20">
        <v>74.400000000000006</v>
      </c>
      <c r="G66" s="20">
        <v>22.8</v>
      </c>
      <c r="H66" s="20"/>
      <c r="I66" s="20">
        <v>0.68</v>
      </c>
      <c r="J66" s="20">
        <v>0.1</v>
      </c>
      <c r="K66" s="20">
        <v>1.43</v>
      </c>
      <c r="L66" s="20"/>
    </row>
    <row r="67" spans="1:12" s="26" customFormat="1" ht="16" x14ac:dyDescent="0.2">
      <c r="A67" s="31">
        <v>600.24</v>
      </c>
      <c r="B67" s="28" t="s">
        <v>69</v>
      </c>
      <c r="C67" s="20">
        <v>1670</v>
      </c>
      <c r="D67" s="20">
        <v>0.28000000000000003</v>
      </c>
      <c r="E67" s="20">
        <v>7.0000000000000007E-2</v>
      </c>
      <c r="F67" s="20">
        <v>74.7</v>
      </c>
      <c r="G67" s="20">
        <v>22.3</v>
      </c>
      <c r="H67" s="20"/>
      <c r="I67" s="20">
        <v>0.7</v>
      </c>
      <c r="J67" s="20">
        <v>0.1</v>
      </c>
      <c r="K67" s="20">
        <v>1.56</v>
      </c>
      <c r="L67" s="20">
        <v>0.11</v>
      </c>
    </row>
    <row r="68" spans="1:12" s="26" customFormat="1" ht="16" x14ac:dyDescent="0.2">
      <c r="A68" s="31">
        <v>600.24199999999996</v>
      </c>
      <c r="B68" s="28" t="s">
        <v>67</v>
      </c>
      <c r="C68" s="20">
        <v>1670</v>
      </c>
      <c r="D68" s="20">
        <v>0.28000000000000003</v>
      </c>
      <c r="E68" s="20">
        <v>0.06</v>
      </c>
      <c r="F68" s="20">
        <v>74.8</v>
      </c>
      <c r="G68" s="20">
        <v>22.2</v>
      </c>
      <c r="H68" s="20">
        <v>0.2</v>
      </c>
      <c r="I68" s="20">
        <v>0.72</v>
      </c>
      <c r="J68" s="20">
        <v>0.12</v>
      </c>
      <c r="K68" s="20">
        <v>1.48</v>
      </c>
      <c r="L68" s="20">
        <v>0.21</v>
      </c>
    </row>
    <row r="69" spans="1:12" s="26" customFormat="1" ht="16" x14ac:dyDescent="0.2">
      <c r="A69" s="31"/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s="26" customFormat="1" ht="16" x14ac:dyDescent="0.2">
      <c r="A70" s="33" t="s">
        <v>117</v>
      </c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s="26" customFormat="1" ht="16" x14ac:dyDescent="0.2">
      <c r="A71" s="31">
        <v>600.25800000000004</v>
      </c>
      <c r="B71" s="28" t="s">
        <v>104</v>
      </c>
      <c r="C71" s="20">
        <v>1400</v>
      </c>
      <c r="D71" s="20">
        <v>0.22</v>
      </c>
      <c r="E71" s="20"/>
      <c r="F71" s="20">
        <v>78.599999999999994</v>
      </c>
      <c r="G71" s="20">
        <v>18.8</v>
      </c>
      <c r="H71" s="20"/>
      <c r="I71" s="20">
        <v>1.07</v>
      </c>
      <c r="J71" s="20">
        <v>0.13</v>
      </c>
      <c r="K71" s="20">
        <v>1.07</v>
      </c>
      <c r="L71" s="20">
        <v>0.13</v>
      </c>
    </row>
    <row r="72" spans="1:12" s="26" customFormat="1" ht="16" x14ac:dyDescent="0.2">
      <c r="A72" s="31">
        <v>600.25900000000001</v>
      </c>
      <c r="B72" s="28" t="s">
        <v>105</v>
      </c>
      <c r="C72" s="20">
        <v>1400</v>
      </c>
      <c r="D72" s="20">
        <v>0.25</v>
      </c>
      <c r="E72" s="20"/>
      <c r="F72" s="20">
        <v>79.8</v>
      </c>
      <c r="G72" s="20">
        <v>16.8</v>
      </c>
      <c r="H72" s="20"/>
      <c r="I72" s="20">
        <v>1.42</v>
      </c>
      <c r="J72" s="20">
        <v>0.15</v>
      </c>
      <c r="K72" s="20">
        <v>1.44</v>
      </c>
      <c r="L72" s="20">
        <v>0.13</v>
      </c>
    </row>
    <row r="73" spans="1:12" s="26" customFormat="1" ht="16" x14ac:dyDescent="0.2">
      <c r="A73" s="31">
        <v>600.25199999999995</v>
      </c>
      <c r="B73" s="28" t="s">
        <v>119</v>
      </c>
      <c r="C73" s="20">
        <v>1400</v>
      </c>
      <c r="D73" s="20">
        <v>0.22</v>
      </c>
      <c r="E73" s="20"/>
      <c r="F73" s="20">
        <v>77.400000000000006</v>
      </c>
      <c r="G73" s="20">
        <v>20.6</v>
      </c>
      <c r="H73" s="20"/>
      <c r="I73" s="20">
        <v>0.51</v>
      </c>
      <c r="J73" s="20">
        <v>0.09</v>
      </c>
      <c r="K73" s="20">
        <v>0.95</v>
      </c>
      <c r="L73" s="20"/>
    </row>
    <row r="74" spans="1:12" s="26" customFormat="1" ht="16" x14ac:dyDescent="0.2">
      <c r="A74" s="31">
        <v>600.25300000000004</v>
      </c>
      <c r="B74" s="28" t="s">
        <v>118</v>
      </c>
      <c r="C74" s="20">
        <v>1400</v>
      </c>
      <c r="D74" s="20">
        <v>0.12</v>
      </c>
      <c r="E74" s="20"/>
      <c r="F74" s="20">
        <v>80.8</v>
      </c>
      <c r="G74" s="20">
        <v>17.2</v>
      </c>
      <c r="H74" s="20"/>
      <c r="I74" s="20">
        <v>0.51</v>
      </c>
      <c r="J74" s="20">
        <v>7.0000000000000007E-2</v>
      </c>
      <c r="K74" s="20">
        <v>1.17</v>
      </c>
      <c r="L74" s="20"/>
    </row>
    <row r="75" spans="1:12" s="26" customFormat="1" ht="16" x14ac:dyDescent="0.2">
      <c r="A75" s="31">
        <v>600.25400000000002</v>
      </c>
      <c r="B75" s="28" t="s">
        <v>120</v>
      </c>
      <c r="C75" s="20">
        <v>1400</v>
      </c>
      <c r="D75" s="20">
        <v>0.11</v>
      </c>
      <c r="E75" s="20"/>
      <c r="F75" s="20">
        <v>76.099999999999994</v>
      </c>
      <c r="G75" s="20">
        <v>22.4</v>
      </c>
      <c r="H75" s="20"/>
      <c r="I75" s="20">
        <v>0.42</v>
      </c>
      <c r="J75" s="20">
        <v>0.1</v>
      </c>
      <c r="K75" s="20">
        <v>0.76</v>
      </c>
      <c r="L75" s="20"/>
    </row>
    <row r="76" spans="1:12" s="26" customFormat="1" ht="16" x14ac:dyDescent="0.2">
      <c r="A76" s="31">
        <v>600.255</v>
      </c>
      <c r="B76" s="28" t="s">
        <v>121</v>
      </c>
      <c r="C76" s="20">
        <v>1400</v>
      </c>
      <c r="D76" s="20">
        <v>0.14000000000000001</v>
      </c>
      <c r="E76" s="20"/>
      <c r="F76" s="20">
        <v>79</v>
      </c>
      <c r="G76" s="20">
        <v>19.5</v>
      </c>
      <c r="H76" s="20"/>
      <c r="I76" s="20">
        <v>0.52</v>
      </c>
      <c r="J76" s="20">
        <v>0.13</v>
      </c>
      <c r="K76" s="20">
        <v>0.64</v>
      </c>
      <c r="L76" s="20"/>
    </row>
    <row r="77" spans="1:12" s="26" customFormat="1" ht="16" x14ac:dyDescent="0.2">
      <c r="A77" s="31">
        <v>600.25599999999997</v>
      </c>
      <c r="B77" s="28" t="s">
        <v>122</v>
      </c>
      <c r="C77" s="20">
        <v>1400</v>
      </c>
      <c r="D77" s="20">
        <v>0.1</v>
      </c>
      <c r="E77" s="20"/>
      <c r="F77" s="20">
        <v>81.5</v>
      </c>
      <c r="G77" s="20">
        <v>16.3</v>
      </c>
      <c r="H77" s="20"/>
      <c r="I77" s="20">
        <v>0.62</v>
      </c>
      <c r="J77" s="20">
        <v>0.09</v>
      </c>
      <c r="K77" s="20">
        <v>1.21</v>
      </c>
      <c r="L77" s="20"/>
    </row>
    <row r="78" spans="1:12" s="26" customFormat="1" ht="16" x14ac:dyDescent="0.2">
      <c r="A78" s="31">
        <v>600.25699999999995</v>
      </c>
      <c r="B78" s="28" t="s">
        <v>123</v>
      </c>
      <c r="C78" s="20">
        <v>1400</v>
      </c>
      <c r="D78" s="20">
        <v>0.15</v>
      </c>
      <c r="E78" s="20">
        <v>0.72</v>
      </c>
      <c r="F78" s="20">
        <v>82.1</v>
      </c>
      <c r="G78" s="20">
        <v>14.2</v>
      </c>
      <c r="H78" s="20">
        <v>1.52</v>
      </c>
      <c r="I78" s="20">
        <v>0.16</v>
      </c>
      <c r="J78" s="20">
        <v>0.18</v>
      </c>
      <c r="K78" s="20">
        <v>0.93</v>
      </c>
      <c r="L78" s="20"/>
    </row>
    <row r="79" spans="1:12" s="26" customFormat="1" ht="16" x14ac:dyDescent="0.2">
      <c r="A79" s="31">
        <v>600.25099999999998</v>
      </c>
      <c r="B79" s="28" t="s">
        <v>66</v>
      </c>
      <c r="C79" s="20">
        <v>1400</v>
      </c>
      <c r="D79" s="20">
        <v>0.23</v>
      </c>
      <c r="E79" s="20">
        <v>0.03</v>
      </c>
      <c r="F79" s="20">
        <v>80</v>
      </c>
      <c r="G79" s="20">
        <v>17.2</v>
      </c>
      <c r="H79" s="20">
        <v>0.49</v>
      </c>
      <c r="I79" s="20">
        <v>0.86</v>
      </c>
      <c r="J79" s="20">
        <v>0.11</v>
      </c>
      <c r="K79" s="20">
        <v>0.94</v>
      </c>
      <c r="L79" s="20"/>
    </row>
    <row r="80" spans="1:12" s="26" customFormat="1" ht="16" x14ac:dyDescent="0.2">
      <c r="A80" s="31">
        <v>600.25</v>
      </c>
      <c r="B80" s="28" t="s">
        <v>69</v>
      </c>
      <c r="C80" s="20">
        <v>1400</v>
      </c>
      <c r="D80" s="20">
        <v>0.11</v>
      </c>
      <c r="E80" s="20">
        <v>0.41</v>
      </c>
      <c r="F80" s="20">
        <v>78.400000000000006</v>
      </c>
      <c r="G80" s="20">
        <v>18.399999999999999</v>
      </c>
      <c r="H80" s="20">
        <v>1.08</v>
      </c>
      <c r="I80" s="20">
        <v>0.59</v>
      </c>
      <c r="J80" s="20">
        <v>0.08</v>
      </c>
      <c r="K80" s="20">
        <v>0.9</v>
      </c>
      <c r="L80" s="20">
        <v>0.13</v>
      </c>
    </row>
    <row r="81" spans="1:12" s="26" customFormat="1" ht="16" x14ac:dyDescent="0.2">
      <c r="A81" s="27"/>
      <c r="B81" s="27"/>
    </row>
    <row r="82" spans="1:12" s="26" customFormat="1" ht="16" x14ac:dyDescent="0.2">
      <c r="A82" s="33" t="s">
        <v>124</v>
      </c>
      <c r="B82" s="27"/>
    </row>
    <row r="83" spans="1:12" s="26" customFormat="1" ht="16" x14ac:dyDescent="0.2">
      <c r="A83" s="31">
        <v>600.26800000000003</v>
      </c>
      <c r="B83" s="28" t="s">
        <v>104</v>
      </c>
      <c r="C83" s="20">
        <v>1400</v>
      </c>
      <c r="D83" s="20">
        <v>0.26</v>
      </c>
      <c r="E83" s="20">
        <v>0.19</v>
      </c>
      <c r="F83" s="20">
        <v>78.7</v>
      </c>
      <c r="G83" s="20">
        <v>14.4</v>
      </c>
      <c r="H83" s="20">
        <v>0.56999999999999995</v>
      </c>
      <c r="I83" s="20">
        <v>0.46</v>
      </c>
      <c r="J83" s="20">
        <v>0.61</v>
      </c>
      <c r="K83" s="20">
        <v>4.58</v>
      </c>
      <c r="L83" s="20">
        <v>0.11</v>
      </c>
    </row>
    <row r="84" spans="1:12" s="26" customFormat="1" ht="16" x14ac:dyDescent="0.2">
      <c r="A84" s="31">
        <v>600.26900000000001</v>
      </c>
      <c r="B84" s="28" t="s">
        <v>105</v>
      </c>
      <c r="C84" s="20">
        <v>1400</v>
      </c>
      <c r="D84" s="20">
        <v>0.21</v>
      </c>
      <c r="E84" s="20">
        <v>0.04</v>
      </c>
      <c r="F84" s="20">
        <v>80.7</v>
      </c>
      <c r="G84" s="20">
        <v>6.2</v>
      </c>
      <c r="H84" s="20">
        <v>0.44</v>
      </c>
      <c r="I84" s="20">
        <v>6.68</v>
      </c>
      <c r="J84" s="20">
        <v>0.11</v>
      </c>
      <c r="K84" s="20">
        <v>4.8</v>
      </c>
      <c r="L84" s="20">
        <v>0.76</v>
      </c>
    </row>
    <row r="85" spans="1:12" s="26" customFormat="1" ht="16" x14ac:dyDescent="0.2">
      <c r="A85" s="31">
        <v>600.26199999999994</v>
      </c>
      <c r="B85" s="28" t="s">
        <v>125</v>
      </c>
      <c r="C85" s="20">
        <v>1400</v>
      </c>
      <c r="D85" s="20">
        <v>0.28999999999999998</v>
      </c>
      <c r="E85" s="20"/>
      <c r="F85" s="20">
        <v>75.8</v>
      </c>
      <c r="G85" s="20">
        <v>22.1</v>
      </c>
      <c r="H85" s="20">
        <v>0.21</v>
      </c>
      <c r="I85" s="20">
        <v>0.47</v>
      </c>
      <c r="J85" s="20"/>
      <c r="K85" s="20">
        <v>0.96</v>
      </c>
      <c r="L85" s="20">
        <v>0.11</v>
      </c>
    </row>
    <row r="86" spans="1:12" s="26" customFormat="1" ht="16" x14ac:dyDescent="0.2">
      <c r="A86" s="31">
        <v>600.26300000000003</v>
      </c>
      <c r="B86" s="28" t="s">
        <v>118</v>
      </c>
      <c r="C86" s="20">
        <v>1400</v>
      </c>
      <c r="D86" s="20">
        <v>0.3</v>
      </c>
      <c r="E86" s="20"/>
      <c r="F86" s="20">
        <v>75</v>
      </c>
      <c r="G86" s="20">
        <v>22.9</v>
      </c>
      <c r="H86" s="20"/>
      <c r="I86" s="20">
        <v>0.6</v>
      </c>
      <c r="J86" s="20">
        <v>7.0000000000000007E-2</v>
      </c>
      <c r="K86" s="20">
        <v>0.9</v>
      </c>
      <c r="L86" s="20">
        <v>0.19</v>
      </c>
    </row>
    <row r="87" spans="1:12" s="26" customFormat="1" ht="16" x14ac:dyDescent="0.2">
      <c r="A87" s="31">
        <v>600.26400000000001</v>
      </c>
      <c r="B87" s="28" t="s">
        <v>120</v>
      </c>
      <c r="C87" s="20">
        <v>1400</v>
      </c>
      <c r="D87" s="20">
        <v>0.34</v>
      </c>
      <c r="E87" s="20"/>
      <c r="F87" s="20">
        <v>75.900000000000006</v>
      </c>
      <c r="G87" s="20">
        <v>21.8</v>
      </c>
      <c r="H87" s="20"/>
      <c r="I87" s="20">
        <v>0.91</v>
      </c>
      <c r="J87" s="20">
        <v>7.0000000000000007E-2</v>
      </c>
      <c r="K87" s="20">
        <v>0.79</v>
      </c>
      <c r="L87" s="20">
        <v>0.11</v>
      </c>
    </row>
    <row r="88" spans="1:12" s="26" customFormat="1" ht="16" x14ac:dyDescent="0.2">
      <c r="A88" s="31">
        <v>600.26499999999999</v>
      </c>
      <c r="B88" s="28" t="s">
        <v>121</v>
      </c>
      <c r="C88" s="20">
        <v>1400</v>
      </c>
      <c r="D88" s="20">
        <v>0.27</v>
      </c>
      <c r="E88" s="20"/>
      <c r="F88" s="20">
        <v>76.400000000000006</v>
      </c>
      <c r="G88" s="20">
        <v>21.6</v>
      </c>
      <c r="H88" s="20"/>
      <c r="I88" s="20">
        <v>0.47</v>
      </c>
      <c r="J88" s="20">
        <v>0.13</v>
      </c>
      <c r="K88" s="20">
        <v>1.06</v>
      </c>
      <c r="L88" s="20"/>
    </row>
    <row r="89" spans="1:12" s="26" customFormat="1" ht="16" x14ac:dyDescent="0.2">
      <c r="A89" s="31">
        <v>600.26599999999996</v>
      </c>
      <c r="B89" s="28" t="s">
        <v>122</v>
      </c>
      <c r="C89" s="20">
        <v>1400</v>
      </c>
      <c r="D89" s="20">
        <v>0.27</v>
      </c>
      <c r="E89" s="20"/>
      <c r="F89" s="20">
        <v>75.7</v>
      </c>
      <c r="G89" s="20">
        <v>22.2</v>
      </c>
      <c r="H89" s="20"/>
      <c r="I89" s="20">
        <v>0.42</v>
      </c>
      <c r="J89" s="20">
        <v>0.08</v>
      </c>
      <c r="K89" s="20">
        <v>1.08</v>
      </c>
      <c r="L89" s="20">
        <v>0.15</v>
      </c>
    </row>
    <row r="90" spans="1:12" s="26" customFormat="1" ht="16" x14ac:dyDescent="0.2">
      <c r="A90" s="31">
        <v>600.26700000000005</v>
      </c>
      <c r="B90" s="28" t="s">
        <v>66</v>
      </c>
      <c r="C90" s="20">
        <v>1400</v>
      </c>
      <c r="D90" s="20">
        <v>0.33</v>
      </c>
      <c r="E90" s="20">
        <v>0.13</v>
      </c>
      <c r="F90" s="20">
        <v>80.599999999999994</v>
      </c>
      <c r="G90" s="20">
        <v>14.8</v>
      </c>
      <c r="H90" s="20">
        <v>0.31</v>
      </c>
      <c r="I90" s="20">
        <v>0.28999999999999998</v>
      </c>
      <c r="J90" s="20">
        <v>0.37</v>
      </c>
      <c r="K90" s="20">
        <v>3.14</v>
      </c>
      <c r="L90" s="20"/>
    </row>
    <row r="91" spans="1:12" s="26" customFormat="1" ht="16" x14ac:dyDescent="0.2">
      <c r="A91" s="31">
        <v>600.26</v>
      </c>
      <c r="B91" s="28" t="s">
        <v>69</v>
      </c>
      <c r="C91" s="20">
        <v>1400</v>
      </c>
      <c r="D91" s="20">
        <v>0.28000000000000003</v>
      </c>
      <c r="E91" s="20"/>
      <c r="F91" s="20">
        <v>76.5</v>
      </c>
      <c r="G91" s="20">
        <v>21.2</v>
      </c>
      <c r="H91" s="20">
        <v>0.21</v>
      </c>
      <c r="I91" s="20">
        <v>0.91</v>
      </c>
      <c r="J91" s="20">
        <v>7.0000000000000007E-2</v>
      </c>
      <c r="K91" s="20">
        <v>0.66</v>
      </c>
      <c r="L91" s="20">
        <v>0.13</v>
      </c>
    </row>
    <row r="92" spans="1:12" s="26" customFormat="1" ht="16" x14ac:dyDescent="0.2">
      <c r="A92" s="31">
        <v>600.26099999999997</v>
      </c>
      <c r="B92" s="28" t="s">
        <v>114</v>
      </c>
      <c r="C92" s="20">
        <v>1400</v>
      </c>
      <c r="D92" s="20">
        <v>0.28000000000000003</v>
      </c>
      <c r="E92" s="20">
        <v>0.02</v>
      </c>
      <c r="F92" s="20">
        <v>74.900000000000006</v>
      </c>
      <c r="G92" s="20">
        <v>23</v>
      </c>
      <c r="H92" s="20"/>
      <c r="I92" s="20">
        <v>0.63</v>
      </c>
      <c r="J92" s="20">
        <v>0.12</v>
      </c>
      <c r="K92" s="20">
        <v>0.71</v>
      </c>
      <c r="L92" s="20">
        <v>0.16</v>
      </c>
    </row>
    <row r="93" spans="1:12" s="26" customFormat="1" ht="16" x14ac:dyDescent="0.2">
      <c r="A93" s="31"/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6" customFormat="1" ht="16" x14ac:dyDescent="0.2">
      <c r="A94" s="33" t="s">
        <v>126</v>
      </c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6" customFormat="1" ht="16" x14ac:dyDescent="0.2">
      <c r="A95" s="31">
        <v>600.27599999999995</v>
      </c>
      <c r="B95" s="28" t="s">
        <v>104</v>
      </c>
      <c r="C95" s="20">
        <v>1400</v>
      </c>
      <c r="D95" s="20">
        <v>0.86</v>
      </c>
      <c r="E95" s="20"/>
      <c r="F95" s="20">
        <v>78.7</v>
      </c>
      <c r="G95" s="20">
        <v>16.899999999999999</v>
      </c>
      <c r="H95" s="20">
        <v>0.31</v>
      </c>
      <c r="I95" s="20">
        <v>0.89</v>
      </c>
      <c r="J95" s="20">
        <v>0.12</v>
      </c>
      <c r="K95" s="20">
        <v>2.0499999999999998</v>
      </c>
      <c r="L95" s="20"/>
    </row>
    <row r="96" spans="1:12" s="26" customFormat="1" ht="16" x14ac:dyDescent="0.2">
      <c r="A96" s="31">
        <v>600.27700000000004</v>
      </c>
      <c r="B96" s="28" t="s">
        <v>105</v>
      </c>
      <c r="C96" s="20">
        <v>1400</v>
      </c>
      <c r="D96" s="20">
        <v>0.19</v>
      </c>
      <c r="E96" s="20">
        <v>0.33</v>
      </c>
      <c r="F96" s="20">
        <v>79.400000000000006</v>
      </c>
      <c r="G96" s="20">
        <v>18.399999999999999</v>
      </c>
      <c r="H96" s="20">
        <v>0.56999999999999995</v>
      </c>
      <c r="I96" s="20">
        <v>0.25</v>
      </c>
      <c r="J96" s="20">
        <v>7.0000000000000007E-2</v>
      </c>
      <c r="K96" s="20">
        <v>0.64</v>
      </c>
      <c r="L96" s="20">
        <v>0.11</v>
      </c>
    </row>
    <row r="97" spans="1:12" s="26" customFormat="1" ht="16" x14ac:dyDescent="0.2">
      <c r="A97" s="31">
        <v>600.27200000000005</v>
      </c>
      <c r="B97" s="28" t="s">
        <v>125</v>
      </c>
      <c r="C97" s="20">
        <v>1400</v>
      </c>
      <c r="D97" s="20">
        <v>0.19</v>
      </c>
      <c r="E97" s="20"/>
      <c r="F97" s="20">
        <v>77.900000000000006</v>
      </c>
      <c r="G97" s="20">
        <v>20.2</v>
      </c>
      <c r="H97" s="20"/>
      <c r="I97" s="20">
        <v>0.35</v>
      </c>
      <c r="J97" s="20">
        <v>7.0000000000000007E-2</v>
      </c>
      <c r="K97" s="20">
        <v>1.0900000000000001</v>
      </c>
      <c r="L97" s="20"/>
    </row>
    <row r="98" spans="1:12" s="26" customFormat="1" ht="16" x14ac:dyDescent="0.2">
      <c r="A98" s="31">
        <v>600.27300000000002</v>
      </c>
      <c r="B98" s="28" t="s">
        <v>118</v>
      </c>
      <c r="C98" s="20">
        <v>1400</v>
      </c>
      <c r="D98" s="20">
        <v>0.12</v>
      </c>
      <c r="E98" s="20"/>
      <c r="F98" s="20">
        <v>81.3</v>
      </c>
      <c r="G98" s="20">
        <v>16.7</v>
      </c>
      <c r="H98" s="20"/>
      <c r="I98" s="20">
        <v>0.45</v>
      </c>
      <c r="J98" s="20">
        <v>0.1</v>
      </c>
      <c r="K98" s="20">
        <v>1.21</v>
      </c>
      <c r="L98" s="20"/>
    </row>
    <row r="99" spans="1:12" s="26" customFormat="1" ht="16" x14ac:dyDescent="0.2">
      <c r="A99" s="31">
        <v>600.274</v>
      </c>
      <c r="B99" s="28" t="s">
        <v>120</v>
      </c>
      <c r="C99" s="20">
        <v>1400</v>
      </c>
      <c r="D99" s="20">
        <v>0.26</v>
      </c>
      <c r="E99" s="20"/>
      <c r="F99" s="20">
        <v>76.400000000000006</v>
      </c>
      <c r="G99" s="20">
        <v>21.4</v>
      </c>
      <c r="H99" s="20">
        <v>0.23</v>
      </c>
      <c r="I99" s="20">
        <v>0.5</v>
      </c>
      <c r="J99" s="20">
        <v>0.12</v>
      </c>
      <c r="K99" s="20">
        <v>1.22</v>
      </c>
      <c r="L99" s="20"/>
    </row>
    <row r="100" spans="1:12" s="26" customFormat="1" ht="16" x14ac:dyDescent="0.2">
      <c r="A100" s="31">
        <v>600.27499999999998</v>
      </c>
      <c r="B100" s="28" t="s">
        <v>121</v>
      </c>
      <c r="C100" s="20">
        <v>1400</v>
      </c>
      <c r="D100" s="20">
        <v>0.22</v>
      </c>
      <c r="E100" s="20"/>
      <c r="F100" s="20">
        <v>77.3</v>
      </c>
      <c r="G100" s="20">
        <v>20.8</v>
      </c>
      <c r="H100" s="20"/>
      <c r="I100" s="20">
        <v>0.26</v>
      </c>
      <c r="J100" s="20">
        <v>0.14000000000000001</v>
      </c>
      <c r="K100" s="20">
        <v>1.05</v>
      </c>
      <c r="L100" s="20">
        <v>0.16</v>
      </c>
    </row>
    <row r="101" spans="1:12" s="26" customFormat="1" ht="16" x14ac:dyDescent="0.2">
      <c r="A101" s="31">
        <v>600.27099999999996</v>
      </c>
      <c r="B101" s="28" t="s">
        <v>66</v>
      </c>
      <c r="C101" s="20">
        <v>1400</v>
      </c>
      <c r="D101" s="20">
        <v>0.15</v>
      </c>
      <c r="E101" s="20">
        <v>0.3</v>
      </c>
      <c r="F101" s="20">
        <v>78.8</v>
      </c>
      <c r="G101" s="20">
        <v>18.5</v>
      </c>
      <c r="H101" s="20">
        <v>0.74</v>
      </c>
      <c r="I101" s="20">
        <v>0.48</v>
      </c>
      <c r="J101" s="20">
        <v>0.06</v>
      </c>
      <c r="K101" s="20">
        <v>0.78</v>
      </c>
      <c r="L101" s="20">
        <v>0.13</v>
      </c>
    </row>
    <row r="102" spans="1:12" s="26" customFormat="1" ht="16" x14ac:dyDescent="0.2">
      <c r="A102" s="31">
        <v>600.27</v>
      </c>
      <c r="B102" s="28" t="s">
        <v>69</v>
      </c>
      <c r="C102" s="20">
        <v>1400</v>
      </c>
      <c r="D102" s="20">
        <v>0.22</v>
      </c>
      <c r="E102" s="20"/>
      <c r="F102" s="20">
        <v>78.5</v>
      </c>
      <c r="G102" s="20">
        <v>19</v>
      </c>
      <c r="H102" s="20"/>
      <c r="I102" s="20">
        <v>1</v>
      </c>
      <c r="J102" s="20">
        <v>0.17</v>
      </c>
      <c r="K102" s="20">
        <v>0.94</v>
      </c>
      <c r="L102" s="20">
        <v>0.11</v>
      </c>
    </row>
    <row r="103" spans="1:12" s="26" customFormat="1" ht="16" x14ac:dyDescent="0.2">
      <c r="A103" s="31"/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6" customFormat="1" ht="16" x14ac:dyDescent="0.2">
      <c r="A104" s="33" t="s">
        <v>127</v>
      </c>
      <c r="B104" s="27"/>
    </row>
    <row r="105" spans="1:12" s="26" customFormat="1" ht="16" x14ac:dyDescent="0.2">
      <c r="A105" s="31">
        <v>600.28700000000003</v>
      </c>
      <c r="B105" s="28" t="s">
        <v>107</v>
      </c>
      <c r="C105" s="20">
        <v>1600</v>
      </c>
      <c r="D105" s="20">
        <v>0.32</v>
      </c>
      <c r="E105" s="20">
        <v>7.0000000000000007E-2</v>
      </c>
      <c r="F105" s="20">
        <v>81.3</v>
      </c>
      <c r="G105" s="20">
        <v>12.5</v>
      </c>
      <c r="H105" s="20"/>
      <c r="I105" s="20">
        <v>1.79</v>
      </c>
      <c r="J105" s="20">
        <v>0.12</v>
      </c>
      <c r="K105" s="20">
        <v>3.41</v>
      </c>
      <c r="L105" s="20">
        <v>0.46</v>
      </c>
    </row>
    <row r="106" spans="1:12" s="26" customFormat="1" ht="16" x14ac:dyDescent="0.2">
      <c r="A106" s="31">
        <v>600.28300000000002</v>
      </c>
      <c r="B106" s="28" t="s">
        <v>125</v>
      </c>
      <c r="C106" s="20">
        <v>1600</v>
      </c>
      <c r="D106" s="20">
        <v>0.13</v>
      </c>
      <c r="E106" s="20">
        <v>0.03</v>
      </c>
      <c r="F106" s="20">
        <v>79.5</v>
      </c>
      <c r="G106" s="20">
        <v>18.8</v>
      </c>
      <c r="H106" s="20"/>
      <c r="I106" s="20">
        <v>0.47</v>
      </c>
      <c r="J106" s="20"/>
      <c r="K106" s="20">
        <v>0.91</v>
      </c>
      <c r="L106" s="20"/>
    </row>
    <row r="107" spans="1:12" s="26" customFormat="1" ht="16" x14ac:dyDescent="0.2">
      <c r="A107" s="31">
        <v>600.28399999999999</v>
      </c>
      <c r="B107" s="28" t="s">
        <v>118</v>
      </c>
      <c r="C107" s="20">
        <v>1600</v>
      </c>
      <c r="D107" s="20">
        <v>0.31</v>
      </c>
      <c r="E107" s="20">
        <v>0.14000000000000001</v>
      </c>
      <c r="F107" s="20">
        <v>65.599999999999994</v>
      </c>
      <c r="G107" s="20">
        <v>33</v>
      </c>
      <c r="H107" s="20"/>
      <c r="I107" s="20">
        <v>0.55000000000000004</v>
      </c>
      <c r="J107" s="20"/>
      <c r="K107" s="20"/>
      <c r="L107" s="20"/>
    </row>
    <row r="108" spans="1:12" s="26" customFormat="1" ht="16" x14ac:dyDescent="0.2">
      <c r="A108" s="31">
        <v>600.28200000000004</v>
      </c>
      <c r="B108" s="28" t="s">
        <v>66</v>
      </c>
      <c r="C108" s="20">
        <v>1600</v>
      </c>
      <c r="D108" s="20">
        <v>0.14000000000000001</v>
      </c>
      <c r="E108" s="20">
        <v>0.14000000000000001</v>
      </c>
      <c r="F108" s="20">
        <v>81.099999999999994</v>
      </c>
      <c r="G108" s="20">
        <v>17</v>
      </c>
      <c r="H108" s="20"/>
      <c r="I108" s="20">
        <v>0.43</v>
      </c>
      <c r="J108" s="20">
        <v>0.08</v>
      </c>
      <c r="K108" s="20">
        <v>0.9</v>
      </c>
      <c r="L108" s="20">
        <v>0.11</v>
      </c>
    </row>
    <row r="109" spans="1:12" s="26" customFormat="1" ht="16" x14ac:dyDescent="0.2">
      <c r="A109" s="31">
        <v>600.28</v>
      </c>
      <c r="B109" s="28" t="s">
        <v>69</v>
      </c>
      <c r="C109" s="20">
        <v>1600</v>
      </c>
      <c r="D109" s="20">
        <v>0.57999999999999996</v>
      </c>
      <c r="E109" s="20">
        <v>0.22</v>
      </c>
      <c r="F109" s="20">
        <v>80.400000000000006</v>
      </c>
      <c r="G109" s="20">
        <v>10.1</v>
      </c>
      <c r="H109" s="20"/>
      <c r="I109" s="20">
        <v>4.3899999999999997</v>
      </c>
      <c r="J109" s="20">
        <v>0.19</v>
      </c>
      <c r="K109" s="20">
        <v>3.4</v>
      </c>
      <c r="L109" s="20">
        <v>0.67</v>
      </c>
    </row>
    <row r="110" spans="1:12" s="26" customFormat="1" ht="16" x14ac:dyDescent="0.2">
      <c r="A110" s="31">
        <v>600.28099999999995</v>
      </c>
      <c r="B110" s="28" t="s">
        <v>128</v>
      </c>
      <c r="C110" s="20">
        <v>1600</v>
      </c>
      <c r="D110" s="20">
        <v>0.61</v>
      </c>
      <c r="E110" s="20">
        <v>0.27</v>
      </c>
      <c r="F110" s="20">
        <v>80.900000000000006</v>
      </c>
      <c r="G110" s="20">
        <v>10.8</v>
      </c>
      <c r="H110" s="20"/>
      <c r="I110" s="20">
        <v>3.47</v>
      </c>
      <c r="J110" s="20">
        <v>0.13</v>
      </c>
      <c r="K110" s="20">
        <v>3.45</v>
      </c>
      <c r="L110" s="20">
        <v>0.39</v>
      </c>
    </row>
    <row r="111" spans="1:12" s="26" customFormat="1" ht="16" x14ac:dyDescent="0.2">
      <c r="A111" s="31">
        <v>600.28499999999997</v>
      </c>
      <c r="B111" s="28" t="s">
        <v>130</v>
      </c>
      <c r="C111" s="20">
        <v>1600</v>
      </c>
      <c r="D111" s="20">
        <v>0.26</v>
      </c>
      <c r="E111" s="20"/>
      <c r="F111" s="20">
        <v>65.2</v>
      </c>
      <c r="G111" s="20">
        <v>33.6</v>
      </c>
      <c r="H111" s="20"/>
      <c r="I111" s="20">
        <v>0.66</v>
      </c>
      <c r="J111" s="20">
        <v>0.06</v>
      </c>
      <c r="K111" s="20"/>
      <c r="L111" s="20"/>
    </row>
    <row r="112" spans="1:12" s="26" customFormat="1" ht="16" x14ac:dyDescent="0.2">
      <c r="A112" s="31">
        <v>600.28599999999994</v>
      </c>
      <c r="B112" s="28" t="s">
        <v>129</v>
      </c>
      <c r="C112" s="20">
        <v>1600</v>
      </c>
      <c r="D112" s="20">
        <v>0.31</v>
      </c>
      <c r="E112" s="20">
        <v>0.02</v>
      </c>
      <c r="F112" s="20">
        <v>65.3</v>
      </c>
      <c r="G112" s="20">
        <v>33.1</v>
      </c>
      <c r="H112" s="20"/>
      <c r="I112" s="20">
        <v>0.85</v>
      </c>
      <c r="J112" s="20">
        <v>7.0000000000000007E-2</v>
      </c>
      <c r="K112" s="20">
        <v>0.23</v>
      </c>
      <c r="L112" s="20">
        <v>0.11</v>
      </c>
    </row>
    <row r="113" spans="1:12" s="26" customFormat="1" ht="16" x14ac:dyDescent="0.2">
      <c r="A113" s="31"/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6" customFormat="1" ht="16" x14ac:dyDescent="0.2">
      <c r="A114" s="33" t="s">
        <v>131</v>
      </c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6" customFormat="1" ht="16" x14ac:dyDescent="0.2">
      <c r="A115" s="31">
        <v>600.29</v>
      </c>
      <c r="B115" s="28" t="s">
        <v>132</v>
      </c>
      <c r="C115" s="20">
        <v>1700</v>
      </c>
      <c r="D115" s="20">
        <v>0.15</v>
      </c>
      <c r="E115" s="20">
        <v>0.21</v>
      </c>
      <c r="F115" s="20">
        <v>63.5</v>
      </c>
      <c r="G115" s="20">
        <v>35.299999999999997</v>
      </c>
      <c r="H115" s="20"/>
      <c r="I115" s="20">
        <v>0.48</v>
      </c>
      <c r="J115" s="20"/>
      <c r="K115" s="20"/>
      <c r="L115" s="20"/>
    </row>
    <row r="116" spans="1:12" s="26" customFormat="1" ht="16" x14ac:dyDescent="0.2">
      <c r="A116" s="31">
        <v>600.29100000000005</v>
      </c>
      <c r="B116" s="28" t="s">
        <v>100</v>
      </c>
      <c r="C116" s="20">
        <v>1700</v>
      </c>
      <c r="D116" s="20">
        <v>0.16</v>
      </c>
      <c r="E116" s="20">
        <v>0.22</v>
      </c>
      <c r="F116" s="20">
        <v>62.7</v>
      </c>
      <c r="G116" s="20">
        <v>36</v>
      </c>
      <c r="H116" s="20"/>
      <c r="I116" s="20">
        <v>0.55000000000000004</v>
      </c>
      <c r="J116" s="20">
        <v>0.08</v>
      </c>
      <c r="K116" s="20"/>
      <c r="L116" s="20"/>
    </row>
    <row r="117" spans="1:12" s="26" customFormat="1" ht="16" x14ac:dyDescent="0.2">
      <c r="A117" s="31">
        <v>600.29200000000003</v>
      </c>
      <c r="B117" s="28" t="s">
        <v>114</v>
      </c>
      <c r="C117" s="20">
        <v>1700</v>
      </c>
      <c r="D117" s="20">
        <v>0.34</v>
      </c>
      <c r="E117" s="20">
        <v>0.13</v>
      </c>
      <c r="F117" s="20">
        <v>79</v>
      </c>
      <c r="G117" s="20">
        <v>16.899999999999999</v>
      </c>
      <c r="H117" s="20"/>
      <c r="I117" s="20">
        <v>0.68</v>
      </c>
      <c r="J117" s="20">
        <v>0.15</v>
      </c>
      <c r="K117" s="20">
        <v>2.54</v>
      </c>
      <c r="L117" s="20">
        <v>0.11</v>
      </c>
    </row>
    <row r="118" spans="1:12" s="26" customFormat="1" ht="16" x14ac:dyDescent="0.2">
      <c r="A118" s="31">
        <v>600.29300000000001</v>
      </c>
      <c r="B118" s="28" t="s">
        <v>133</v>
      </c>
      <c r="C118" s="20">
        <v>1700</v>
      </c>
      <c r="D118" s="20">
        <v>0.09</v>
      </c>
      <c r="E118" s="20"/>
      <c r="F118" s="20">
        <v>75.400000000000006</v>
      </c>
      <c r="G118" s="20">
        <v>23.3</v>
      </c>
      <c r="H118" s="20"/>
      <c r="I118" s="20">
        <v>0.9</v>
      </c>
      <c r="J118" s="20">
        <v>0.09</v>
      </c>
      <c r="K118" s="20"/>
      <c r="L118" s="20"/>
    </row>
    <row r="119" spans="1:12" s="26" customFormat="1" ht="16" x14ac:dyDescent="0.2">
      <c r="A119" s="31">
        <v>600.29399999999998</v>
      </c>
      <c r="B119" s="28" t="s">
        <v>134</v>
      </c>
      <c r="C119" s="20">
        <v>1700</v>
      </c>
      <c r="D119" s="20">
        <v>0.86</v>
      </c>
      <c r="E119" s="20">
        <v>0.06</v>
      </c>
      <c r="F119" s="20">
        <v>76.8</v>
      </c>
      <c r="G119" s="20">
        <v>17.7</v>
      </c>
      <c r="H119" s="20"/>
      <c r="I119" s="20">
        <v>2.12</v>
      </c>
      <c r="J119" s="20">
        <v>0.12</v>
      </c>
      <c r="K119" s="20">
        <v>2.04</v>
      </c>
      <c r="L119" s="20">
        <v>0.26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1"/>
  <sheetViews>
    <sheetView workbookViewId="0">
      <pane ySplit="1" topLeftCell="A268" activePane="bottomLeft" state="frozen"/>
      <selection pane="bottomLeft" sqref="A1:XFD371"/>
    </sheetView>
  </sheetViews>
  <sheetFormatPr baseColWidth="10" defaultColWidth="8.83203125" defaultRowHeight="13" x14ac:dyDescent="0.15"/>
  <cols>
    <col min="1" max="1" width="10.5" style="1" customWidth="1"/>
    <col min="2" max="2" width="23.1640625" bestFit="1" customWidth="1"/>
    <col min="3" max="3" width="8.83203125" style="1"/>
  </cols>
  <sheetData>
    <row r="1" spans="1:12" s="26" customFormat="1" ht="16" x14ac:dyDescent="0.2">
      <c r="A1" s="29" t="s">
        <v>10</v>
      </c>
      <c r="B1" s="30" t="s">
        <v>177</v>
      </c>
      <c r="C1" s="29" t="s">
        <v>11</v>
      </c>
      <c r="D1" s="36" t="s">
        <v>12</v>
      </c>
      <c r="E1" s="36" t="s">
        <v>13</v>
      </c>
      <c r="F1" s="36" t="s">
        <v>14</v>
      </c>
      <c r="G1" s="36" t="s">
        <v>15</v>
      </c>
      <c r="H1" s="36" t="s">
        <v>16</v>
      </c>
      <c r="I1" s="36" t="s">
        <v>17</v>
      </c>
      <c r="J1" s="36" t="s">
        <v>18</v>
      </c>
      <c r="K1" s="36" t="s">
        <v>19</v>
      </c>
      <c r="L1" s="36" t="s">
        <v>20</v>
      </c>
    </row>
    <row r="2" spans="1:12" s="26" customFormat="1" ht="16" x14ac:dyDescent="0.2">
      <c r="A2" s="27" t="s">
        <v>253</v>
      </c>
      <c r="C2" s="27"/>
    </row>
    <row r="3" spans="1:12" s="26" customFormat="1" ht="16" x14ac:dyDescent="0.2">
      <c r="A3" s="27" t="s">
        <v>175</v>
      </c>
      <c r="C3" s="27"/>
    </row>
    <row r="4" spans="1:12" s="26" customFormat="1" ht="16" x14ac:dyDescent="0.2">
      <c r="A4" s="27"/>
      <c r="C4" s="27"/>
    </row>
    <row r="5" spans="1:12" s="26" customFormat="1" ht="16" x14ac:dyDescent="0.2">
      <c r="A5" s="29" t="s">
        <v>241</v>
      </c>
      <c r="C5" s="27"/>
    </row>
    <row r="6" spans="1:12" s="26" customFormat="1" ht="16" x14ac:dyDescent="0.2">
      <c r="A6" s="27">
        <v>600.47</v>
      </c>
      <c r="B6" s="27" t="s">
        <v>242</v>
      </c>
      <c r="C6" s="27">
        <v>1490</v>
      </c>
      <c r="D6" s="26">
        <v>0.11</v>
      </c>
      <c r="E6" s="26">
        <v>0.21</v>
      </c>
      <c r="F6" s="26">
        <v>77.900000000000006</v>
      </c>
      <c r="G6" s="26">
        <v>20</v>
      </c>
      <c r="I6" s="26">
        <v>1.18</v>
      </c>
      <c r="J6" s="26">
        <v>0.15</v>
      </c>
      <c r="L6" s="26">
        <v>0.13</v>
      </c>
    </row>
    <row r="7" spans="1:12" s="26" customFormat="1" ht="16" x14ac:dyDescent="0.2">
      <c r="A7" s="27">
        <v>600.471</v>
      </c>
      <c r="B7" s="27" t="s">
        <v>243</v>
      </c>
      <c r="C7" s="27">
        <v>1490</v>
      </c>
      <c r="D7" s="26">
        <v>0.09</v>
      </c>
      <c r="E7" s="26">
        <v>0.27</v>
      </c>
      <c r="F7" s="26">
        <v>77.400000000000006</v>
      </c>
      <c r="G7" s="26">
        <v>19.8</v>
      </c>
      <c r="I7" s="26">
        <v>1.88</v>
      </c>
      <c r="J7" s="26">
        <v>7.0000000000000007E-2</v>
      </c>
      <c r="K7" s="26">
        <v>0.4</v>
      </c>
    </row>
    <row r="8" spans="1:12" s="26" customFormat="1" ht="16" x14ac:dyDescent="0.2">
      <c r="A8" s="27"/>
      <c r="B8" s="27"/>
      <c r="C8" s="27"/>
    </row>
    <row r="9" spans="1:12" s="26" customFormat="1" ht="16" x14ac:dyDescent="0.2">
      <c r="A9" s="29" t="s">
        <v>247</v>
      </c>
      <c r="B9" s="27"/>
      <c r="C9" s="27"/>
    </row>
    <row r="10" spans="1:12" s="26" customFormat="1" ht="16" x14ac:dyDescent="0.2">
      <c r="A10" s="27">
        <v>600.48</v>
      </c>
      <c r="B10" s="27" t="s">
        <v>243</v>
      </c>
      <c r="C10" s="27">
        <v>1527</v>
      </c>
      <c r="D10" s="26">
        <v>0.2</v>
      </c>
      <c r="E10" s="26">
        <v>0.12</v>
      </c>
      <c r="F10" s="26">
        <v>84.5</v>
      </c>
      <c r="G10" s="26">
        <v>14.2</v>
      </c>
      <c r="H10" s="26">
        <v>0.27</v>
      </c>
      <c r="I10" s="26">
        <v>0.06</v>
      </c>
      <c r="J10" s="26">
        <v>0.17</v>
      </c>
      <c r="K10" s="26">
        <v>0.42</v>
      </c>
    </row>
    <row r="11" spans="1:12" s="26" customFormat="1" ht="16" x14ac:dyDescent="0.2">
      <c r="A11" s="27">
        <v>600.48099999999999</v>
      </c>
      <c r="B11" s="27" t="s">
        <v>244</v>
      </c>
      <c r="C11" s="27">
        <v>1527</v>
      </c>
      <c r="D11" s="26">
        <v>0.09</v>
      </c>
      <c r="E11" s="26">
        <v>0.34</v>
      </c>
      <c r="F11" s="26">
        <v>81.5</v>
      </c>
      <c r="G11" s="26">
        <v>16.5</v>
      </c>
      <c r="I11" s="26">
        <v>1.1399999999999999</v>
      </c>
      <c r="J11" s="26">
        <v>0.06</v>
      </c>
      <c r="K11" s="26">
        <v>0.3</v>
      </c>
      <c r="L11" s="26">
        <v>0.11</v>
      </c>
    </row>
    <row r="12" spans="1:12" s="26" customFormat="1" ht="16" x14ac:dyDescent="0.2">
      <c r="A12" s="27">
        <v>600.48199999999997</v>
      </c>
      <c r="B12" s="27" t="s">
        <v>245</v>
      </c>
      <c r="C12" s="27">
        <v>1527</v>
      </c>
      <c r="D12" s="26">
        <v>0.13</v>
      </c>
      <c r="E12" s="26">
        <v>0.28000000000000003</v>
      </c>
      <c r="F12" s="26">
        <v>81.8</v>
      </c>
      <c r="G12" s="26">
        <v>16.399999999999999</v>
      </c>
      <c r="I12" s="26">
        <v>0.82</v>
      </c>
      <c r="K12" s="26">
        <v>0.39</v>
      </c>
    </row>
    <row r="13" spans="1:12" s="26" customFormat="1" ht="16" x14ac:dyDescent="0.2">
      <c r="A13" s="27">
        <v>600.48299999999995</v>
      </c>
      <c r="B13" s="27" t="s">
        <v>246</v>
      </c>
      <c r="C13" s="27">
        <v>1527</v>
      </c>
      <c r="D13" s="26">
        <v>0.14000000000000001</v>
      </c>
      <c r="E13" s="26">
        <v>0.28000000000000003</v>
      </c>
      <c r="F13" s="26">
        <v>81.900000000000006</v>
      </c>
      <c r="G13" s="26">
        <v>16.100000000000001</v>
      </c>
      <c r="I13" s="26">
        <v>1.0900000000000001</v>
      </c>
      <c r="J13" s="26">
        <v>0.06</v>
      </c>
      <c r="K13" s="26">
        <v>0.27</v>
      </c>
    </row>
    <row r="14" spans="1:12" s="26" customFormat="1" ht="16" x14ac:dyDescent="0.2">
      <c r="A14" s="27"/>
      <c r="B14" s="27"/>
      <c r="C14" s="27"/>
    </row>
    <row r="15" spans="1:12" s="26" customFormat="1" ht="16" x14ac:dyDescent="0.2">
      <c r="A15" s="29" t="s">
        <v>252</v>
      </c>
      <c r="B15" s="27"/>
      <c r="C15" s="27"/>
    </row>
    <row r="16" spans="1:12" s="26" customFormat="1" ht="16" x14ac:dyDescent="0.2">
      <c r="A16" s="27">
        <v>600.49</v>
      </c>
      <c r="B16" s="27" t="s">
        <v>66</v>
      </c>
      <c r="C16" s="27">
        <v>1538</v>
      </c>
      <c r="D16" s="26">
        <v>0.09</v>
      </c>
      <c r="E16" s="26">
        <v>0.27</v>
      </c>
      <c r="F16" s="26">
        <v>77.3</v>
      </c>
      <c r="G16" s="26">
        <v>20</v>
      </c>
      <c r="I16" s="26">
        <v>1.99</v>
      </c>
      <c r="J16" s="26">
        <v>7.0000000000000007E-2</v>
      </c>
    </row>
    <row r="17" spans="1:12" s="26" customFormat="1" ht="16" x14ac:dyDescent="0.2">
      <c r="A17" s="27">
        <v>600.49099999999999</v>
      </c>
      <c r="B17" s="27" t="s">
        <v>244</v>
      </c>
      <c r="C17" s="27">
        <v>1538</v>
      </c>
      <c r="D17" s="26">
        <v>0.17</v>
      </c>
      <c r="E17" s="26">
        <v>7.0000000000000007E-2</v>
      </c>
      <c r="F17" s="26">
        <v>83.8</v>
      </c>
      <c r="G17" s="26">
        <v>14.9</v>
      </c>
      <c r="H17" s="26">
        <v>0.28999999999999998</v>
      </c>
      <c r="I17" s="26">
        <v>0.05</v>
      </c>
      <c r="J17" s="26">
        <v>7.0000000000000007E-2</v>
      </c>
      <c r="K17" s="26">
        <v>0.56999999999999995</v>
      </c>
      <c r="L17" s="26">
        <v>0.14000000000000001</v>
      </c>
    </row>
    <row r="18" spans="1:12" s="26" customFormat="1" ht="16" x14ac:dyDescent="0.2">
      <c r="A18" s="27">
        <v>600.49199999999996</v>
      </c>
      <c r="B18" s="27" t="s">
        <v>245</v>
      </c>
      <c r="C18" s="27">
        <v>1538</v>
      </c>
      <c r="D18" s="26">
        <v>0.13</v>
      </c>
      <c r="E18" s="26">
        <v>0.31</v>
      </c>
      <c r="F18" s="26">
        <v>76.5</v>
      </c>
      <c r="G18" s="26">
        <v>21.8</v>
      </c>
      <c r="H18" s="26">
        <v>0.25</v>
      </c>
      <c r="I18" s="26">
        <v>0.14000000000000001</v>
      </c>
      <c r="J18" s="26">
        <v>0.23</v>
      </c>
      <c r="K18" s="26">
        <v>0.6</v>
      </c>
    </row>
    <row r="19" spans="1:12" s="26" customFormat="1" ht="16" x14ac:dyDescent="0.2">
      <c r="A19" s="27">
        <v>600.49300000000005</v>
      </c>
      <c r="B19" s="27" t="s">
        <v>69</v>
      </c>
      <c r="C19" s="27">
        <v>1538</v>
      </c>
      <c r="D19" s="26">
        <v>0.2</v>
      </c>
      <c r="E19" s="26">
        <v>0.38</v>
      </c>
      <c r="F19" s="26">
        <v>78.400000000000006</v>
      </c>
      <c r="G19" s="26">
        <v>19.5</v>
      </c>
      <c r="I19" s="26">
        <v>1.04</v>
      </c>
      <c r="K19" s="26">
        <v>0.43</v>
      </c>
    </row>
    <row r="20" spans="1:12" s="26" customFormat="1" ht="16" x14ac:dyDescent="0.2">
      <c r="A20" s="27">
        <v>600.49400000000003</v>
      </c>
      <c r="B20" s="27" t="s">
        <v>243</v>
      </c>
      <c r="C20" s="27">
        <v>1538</v>
      </c>
      <c r="D20" s="26">
        <v>0.23</v>
      </c>
      <c r="E20" s="26">
        <v>0.38</v>
      </c>
      <c r="F20" s="26">
        <v>77.5</v>
      </c>
      <c r="G20" s="26">
        <v>19.5</v>
      </c>
      <c r="I20" s="26">
        <v>1.51</v>
      </c>
      <c r="K20" s="26">
        <v>0.62</v>
      </c>
    </row>
    <row r="21" spans="1:12" s="26" customFormat="1" ht="16" x14ac:dyDescent="0.2">
      <c r="A21" s="27">
        <v>600.495</v>
      </c>
      <c r="B21" s="27" t="s">
        <v>242</v>
      </c>
      <c r="C21" s="27">
        <v>1538</v>
      </c>
      <c r="D21" s="26">
        <v>0.63</v>
      </c>
      <c r="F21" s="26">
        <v>82.3</v>
      </c>
      <c r="G21" s="26">
        <v>12.8</v>
      </c>
      <c r="I21" s="26">
        <v>3.13</v>
      </c>
      <c r="J21" s="26">
        <v>0.1</v>
      </c>
      <c r="K21" s="26">
        <v>0.6</v>
      </c>
      <c r="L21" s="26">
        <v>0.22</v>
      </c>
    </row>
    <row r="22" spans="1:12" s="26" customFormat="1" ht="16" x14ac:dyDescent="0.2">
      <c r="A22" s="27"/>
      <c r="B22" s="27"/>
      <c r="C22" s="27"/>
    </row>
    <row r="23" spans="1:12" s="26" customFormat="1" ht="16" x14ac:dyDescent="0.2">
      <c r="A23" s="29" t="s">
        <v>248</v>
      </c>
      <c r="B23" s="27"/>
      <c r="C23" s="27"/>
    </row>
    <row r="24" spans="1:12" s="26" customFormat="1" ht="16" x14ac:dyDescent="0.2">
      <c r="A24" s="27">
        <v>600.5</v>
      </c>
      <c r="B24" s="27" t="s">
        <v>67</v>
      </c>
      <c r="C24" s="27">
        <v>1553</v>
      </c>
      <c r="D24" s="26">
        <v>0.1</v>
      </c>
      <c r="E24" s="26">
        <v>0.06</v>
      </c>
      <c r="F24" s="26">
        <v>73.900000000000006</v>
      </c>
      <c r="G24" s="26">
        <v>25.2</v>
      </c>
      <c r="I24" s="26">
        <v>0.23</v>
      </c>
      <c r="J24" s="26">
        <v>0.06</v>
      </c>
      <c r="K24" s="26">
        <v>0.23</v>
      </c>
    </row>
    <row r="25" spans="1:12" s="26" customFormat="1" ht="16" x14ac:dyDescent="0.2">
      <c r="A25" s="27">
        <v>600.50099999999998</v>
      </c>
      <c r="B25" s="27" t="s">
        <v>43</v>
      </c>
      <c r="C25" s="27">
        <v>1553</v>
      </c>
      <c r="D25" s="26">
        <v>0.19</v>
      </c>
      <c r="E25" s="26">
        <v>0.24</v>
      </c>
      <c r="F25" s="26">
        <v>80.8</v>
      </c>
      <c r="G25" s="26">
        <v>17.3</v>
      </c>
      <c r="I25" s="26">
        <v>0.54</v>
      </c>
      <c r="J25" s="26">
        <v>7.0000000000000007E-2</v>
      </c>
      <c r="K25" s="26">
        <v>0.66</v>
      </c>
      <c r="L25" s="26">
        <v>0.11</v>
      </c>
    </row>
    <row r="26" spans="1:12" s="26" customFormat="1" ht="16" x14ac:dyDescent="0.2">
      <c r="A26" s="27"/>
      <c r="B26" s="27"/>
      <c r="C26" s="27"/>
    </row>
    <row r="27" spans="1:12" s="26" customFormat="1" ht="16" x14ac:dyDescent="0.2">
      <c r="A27" s="29" t="s">
        <v>249</v>
      </c>
      <c r="B27" s="27"/>
      <c r="C27" s="27"/>
    </row>
    <row r="28" spans="1:12" s="26" customFormat="1" ht="16" x14ac:dyDescent="0.2">
      <c r="A28" s="27">
        <v>600.51</v>
      </c>
      <c r="B28" s="27" t="s">
        <v>43</v>
      </c>
      <c r="C28" s="27">
        <v>1605</v>
      </c>
      <c r="D28" s="26">
        <v>0.08</v>
      </c>
      <c r="E28" s="26">
        <v>0.11</v>
      </c>
      <c r="F28" s="26">
        <v>71</v>
      </c>
      <c r="G28" s="26">
        <v>26.5</v>
      </c>
      <c r="I28" s="26">
        <v>1.96</v>
      </c>
    </row>
    <row r="29" spans="1:12" s="26" customFormat="1" ht="16" x14ac:dyDescent="0.2">
      <c r="A29" s="27">
        <v>600.51099999999997</v>
      </c>
      <c r="B29" s="27" t="s">
        <v>193</v>
      </c>
      <c r="C29" s="27">
        <v>1605</v>
      </c>
      <c r="D29" s="26">
        <v>0.04</v>
      </c>
      <c r="E29" s="26">
        <v>0.02</v>
      </c>
      <c r="F29" s="26">
        <v>69.3</v>
      </c>
      <c r="G29" s="26">
        <v>28.9</v>
      </c>
      <c r="I29" s="26">
        <v>1.44</v>
      </c>
      <c r="L29" s="26">
        <v>0.12</v>
      </c>
    </row>
    <row r="30" spans="1:12" s="26" customFormat="1" ht="16" x14ac:dyDescent="0.2">
      <c r="A30" s="27"/>
      <c r="B30" s="27"/>
      <c r="C30" s="27"/>
    </row>
    <row r="31" spans="1:12" s="26" customFormat="1" ht="16" x14ac:dyDescent="0.2">
      <c r="A31" s="29" t="s">
        <v>250</v>
      </c>
      <c r="B31" s="27"/>
      <c r="C31" s="27"/>
    </row>
    <row r="32" spans="1:12" s="26" customFormat="1" ht="16" x14ac:dyDescent="0.2">
      <c r="A32" s="27">
        <v>600.52</v>
      </c>
      <c r="B32" s="27" t="s">
        <v>207</v>
      </c>
      <c r="C32" s="27">
        <v>1750</v>
      </c>
      <c r="D32" s="26">
        <v>0.05</v>
      </c>
      <c r="E32" s="26">
        <v>0.11</v>
      </c>
      <c r="F32" s="26">
        <v>64.2</v>
      </c>
      <c r="G32" s="26">
        <v>33.1</v>
      </c>
      <c r="H32" s="26">
        <v>0.01</v>
      </c>
      <c r="I32" s="26">
        <v>2.29</v>
      </c>
      <c r="J32" s="26">
        <v>7.0000000000000007E-2</v>
      </c>
      <c r="K32" s="26">
        <v>0.01</v>
      </c>
      <c r="L32" s="26">
        <v>0.01</v>
      </c>
    </row>
    <row r="33" spans="1:12" s="26" customFormat="1" ht="16" x14ac:dyDescent="0.2">
      <c r="A33" s="27">
        <v>600.52099999999996</v>
      </c>
      <c r="B33" s="27" t="s">
        <v>282</v>
      </c>
      <c r="C33" s="27">
        <v>1750</v>
      </c>
      <c r="D33" s="26">
        <v>0.08</v>
      </c>
      <c r="E33" s="26">
        <v>0.03</v>
      </c>
      <c r="F33" s="26">
        <v>63.8</v>
      </c>
      <c r="G33" s="26">
        <v>33.299999999999997</v>
      </c>
      <c r="H33" s="26">
        <v>0.01</v>
      </c>
      <c r="I33" s="26">
        <v>2.2000000000000002</v>
      </c>
      <c r="J33" s="26">
        <v>0.01</v>
      </c>
      <c r="K33" s="26">
        <v>0.01</v>
      </c>
      <c r="L33" s="26">
        <v>0.01</v>
      </c>
    </row>
    <row r="34" spans="1:12" s="26" customFormat="1" ht="16" x14ac:dyDescent="0.2">
      <c r="A34" s="27"/>
      <c r="B34" s="27"/>
      <c r="C34" s="27"/>
    </row>
    <row r="35" spans="1:12" s="26" customFormat="1" ht="16" x14ac:dyDescent="0.2">
      <c r="A35" s="29" t="s">
        <v>251</v>
      </c>
      <c r="B35" s="27"/>
      <c r="C35" s="27"/>
    </row>
    <row r="36" spans="1:12" s="26" customFormat="1" ht="16" x14ac:dyDescent="0.2">
      <c r="A36" s="27">
        <v>600.53</v>
      </c>
      <c r="B36" s="27" t="s">
        <v>45</v>
      </c>
      <c r="C36" s="27">
        <v>1683</v>
      </c>
      <c r="D36" s="26">
        <v>0.11</v>
      </c>
      <c r="E36" s="26">
        <v>0.02</v>
      </c>
      <c r="F36" s="26">
        <v>66.2</v>
      </c>
      <c r="G36" s="26">
        <v>32.799999999999997</v>
      </c>
      <c r="I36" s="26">
        <v>0.46</v>
      </c>
    </row>
    <row r="37" spans="1:12" s="26" customFormat="1" ht="16" x14ac:dyDescent="0.2">
      <c r="A37" s="27">
        <v>600.53099999999995</v>
      </c>
      <c r="B37" s="27" t="s">
        <v>193</v>
      </c>
      <c r="C37" s="27">
        <v>1683</v>
      </c>
      <c r="D37" s="26">
        <v>0.11</v>
      </c>
      <c r="E37" s="26">
        <v>0.04</v>
      </c>
      <c r="F37" s="26">
        <v>67.2</v>
      </c>
      <c r="G37" s="26">
        <v>31.7</v>
      </c>
      <c r="I37" s="26">
        <v>0.45</v>
      </c>
    </row>
    <row r="38" spans="1:12" s="26" customFormat="1" ht="16" x14ac:dyDescent="0.2">
      <c r="A38" s="27">
        <v>600.53200000000004</v>
      </c>
      <c r="B38" s="27" t="s">
        <v>101</v>
      </c>
      <c r="C38" s="27">
        <v>1683</v>
      </c>
      <c r="D38" s="26">
        <v>0.11</v>
      </c>
      <c r="E38" s="26">
        <v>0.09</v>
      </c>
      <c r="F38" s="26">
        <v>68.8</v>
      </c>
      <c r="G38" s="26">
        <v>30.5</v>
      </c>
      <c r="I38" s="26">
        <v>0.23</v>
      </c>
    </row>
    <row r="39" spans="1:12" s="26" customFormat="1" ht="16" x14ac:dyDescent="0.2">
      <c r="A39" s="27"/>
      <c r="B39" s="27"/>
      <c r="C39" s="27"/>
    </row>
    <row r="40" spans="1:12" s="26" customFormat="1" ht="16" x14ac:dyDescent="0.2">
      <c r="A40" s="29" t="s">
        <v>258</v>
      </c>
      <c r="B40" s="27"/>
      <c r="C40" s="27"/>
    </row>
    <row r="41" spans="1:12" s="26" customFormat="1" ht="16" x14ac:dyDescent="0.2">
      <c r="A41" s="27">
        <v>600.54</v>
      </c>
      <c r="B41" s="27" t="s">
        <v>254</v>
      </c>
      <c r="C41" s="27">
        <v>1691</v>
      </c>
      <c r="D41" s="26">
        <v>0.05</v>
      </c>
      <c r="E41" s="26">
        <v>0.03</v>
      </c>
      <c r="F41" s="26">
        <v>68.2</v>
      </c>
      <c r="G41" s="26">
        <v>30.7</v>
      </c>
      <c r="I41" s="26">
        <v>0.66</v>
      </c>
    </row>
    <row r="42" spans="1:12" s="26" customFormat="1" ht="16" x14ac:dyDescent="0.2">
      <c r="A42" s="27">
        <v>600.54100000000005</v>
      </c>
      <c r="B42" s="27" t="s">
        <v>255</v>
      </c>
      <c r="C42" s="27">
        <v>1691</v>
      </c>
      <c r="D42" s="26">
        <v>0.06</v>
      </c>
      <c r="E42" s="26">
        <v>0.02</v>
      </c>
      <c r="F42" s="26">
        <v>68.900000000000006</v>
      </c>
      <c r="G42" s="26">
        <v>30</v>
      </c>
      <c r="I42" s="26">
        <v>0.81</v>
      </c>
      <c r="J42" s="26">
        <v>0.08</v>
      </c>
    </row>
    <row r="43" spans="1:12" s="26" customFormat="1" ht="16" x14ac:dyDescent="0.2">
      <c r="A43" s="27">
        <v>600.54200000000003</v>
      </c>
      <c r="B43" s="27" t="s">
        <v>256</v>
      </c>
      <c r="C43" s="27">
        <v>1691</v>
      </c>
      <c r="D43" s="26">
        <v>0.06</v>
      </c>
      <c r="F43" s="26">
        <v>69.599999999999994</v>
      </c>
      <c r="G43" s="26">
        <v>29.2</v>
      </c>
      <c r="I43" s="26">
        <v>0.8</v>
      </c>
    </row>
    <row r="44" spans="1:12" s="26" customFormat="1" ht="16" x14ac:dyDescent="0.2">
      <c r="A44" s="27">
        <v>600.54300000000001</v>
      </c>
      <c r="B44" s="27" t="s">
        <v>257</v>
      </c>
      <c r="C44" s="27">
        <v>1691</v>
      </c>
      <c r="D44" s="26">
        <v>0.06</v>
      </c>
      <c r="F44" s="26">
        <v>67.8</v>
      </c>
      <c r="G44" s="26">
        <v>30.9</v>
      </c>
      <c r="I44" s="26">
        <v>0.9</v>
      </c>
      <c r="J44" s="26">
        <v>0.06</v>
      </c>
    </row>
    <row r="45" spans="1:12" s="26" customFormat="1" ht="16" x14ac:dyDescent="0.2">
      <c r="A45" s="27"/>
      <c r="B45" s="27"/>
      <c r="C45" s="27"/>
    </row>
    <row r="46" spans="1:12" s="26" customFormat="1" ht="16" x14ac:dyDescent="0.2">
      <c r="A46" s="29" t="s">
        <v>259</v>
      </c>
      <c r="B46" s="27"/>
      <c r="C46" s="27"/>
    </row>
    <row r="47" spans="1:12" s="26" customFormat="1" ht="16" x14ac:dyDescent="0.2">
      <c r="A47" s="27">
        <v>600.54999999999995</v>
      </c>
      <c r="B47" s="27" t="s">
        <v>45</v>
      </c>
      <c r="C47" s="27">
        <v>1650</v>
      </c>
      <c r="D47" s="26">
        <v>0.06</v>
      </c>
      <c r="F47" s="26">
        <v>73.3</v>
      </c>
      <c r="G47" s="26">
        <v>26.1</v>
      </c>
      <c r="I47" s="26">
        <v>0.21</v>
      </c>
      <c r="L47" s="26">
        <v>0.11</v>
      </c>
    </row>
    <row r="48" spans="1:12" s="26" customFormat="1" ht="16" x14ac:dyDescent="0.2">
      <c r="A48" s="27"/>
      <c r="B48" s="27"/>
      <c r="C48" s="27"/>
    </row>
    <row r="49" spans="1:12" s="26" customFormat="1" ht="16" x14ac:dyDescent="0.2">
      <c r="A49" s="29" t="s">
        <v>264</v>
      </c>
      <c r="B49" s="27"/>
      <c r="C49" s="27"/>
    </row>
    <row r="50" spans="1:12" s="26" customFormat="1" ht="16" x14ac:dyDescent="0.2">
      <c r="A50" s="27">
        <v>600.55999999999995</v>
      </c>
      <c r="B50" s="27" t="s">
        <v>260</v>
      </c>
      <c r="C50" s="27">
        <v>1618</v>
      </c>
      <c r="D50" s="26">
        <v>0.23</v>
      </c>
      <c r="E50" s="26">
        <v>1.02</v>
      </c>
      <c r="F50" s="26">
        <v>82</v>
      </c>
      <c r="G50" s="26">
        <v>16</v>
      </c>
      <c r="I50" s="26">
        <v>0.09</v>
      </c>
      <c r="K50" s="26">
        <v>0.4</v>
      </c>
    </row>
    <row r="51" spans="1:12" s="26" customFormat="1" ht="16" x14ac:dyDescent="0.2">
      <c r="A51" s="27">
        <v>600.56100000000004</v>
      </c>
      <c r="B51" s="27" t="s">
        <v>261</v>
      </c>
      <c r="C51" s="27">
        <v>1618</v>
      </c>
      <c r="D51" s="26">
        <v>0.26</v>
      </c>
      <c r="E51" s="26">
        <v>0.97</v>
      </c>
      <c r="F51" s="26">
        <v>82.7</v>
      </c>
      <c r="G51" s="26">
        <v>15.2</v>
      </c>
      <c r="I51" s="26">
        <v>0.14000000000000001</v>
      </c>
      <c r="J51" s="26">
        <v>7.0000000000000007E-2</v>
      </c>
      <c r="K51" s="26">
        <v>0.44</v>
      </c>
    </row>
    <row r="52" spans="1:12" s="26" customFormat="1" ht="16" x14ac:dyDescent="0.2">
      <c r="A52" s="27">
        <v>600.56200000000001</v>
      </c>
      <c r="B52" s="27" t="s">
        <v>262</v>
      </c>
      <c r="C52" s="27">
        <v>1618</v>
      </c>
      <c r="D52" s="26">
        <v>0.24</v>
      </c>
      <c r="E52" s="26">
        <v>0.87</v>
      </c>
      <c r="F52" s="26">
        <v>85</v>
      </c>
      <c r="G52" s="26">
        <v>13.3</v>
      </c>
      <c r="I52" s="26">
        <v>0.02</v>
      </c>
      <c r="J52" s="26">
        <v>0.06</v>
      </c>
      <c r="K52" s="26">
        <v>0.31</v>
      </c>
    </row>
    <row r="53" spans="1:12" s="26" customFormat="1" ht="16" x14ac:dyDescent="0.2">
      <c r="A53" s="27">
        <v>600.56299999999999</v>
      </c>
      <c r="B53" s="27" t="s">
        <v>263</v>
      </c>
      <c r="C53" s="27">
        <v>1618</v>
      </c>
      <c r="D53" s="26">
        <v>0.24</v>
      </c>
      <c r="E53" s="26">
        <v>0.94</v>
      </c>
      <c r="F53" s="26">
        <v>80.900000000000006</v>
      </c>
      <c r="G53" s="26">
        <v>16.899999999999999</v>
      </c>
      <c r="I53" s="26">
        <v>0.23</v>
      </c>
      <c r="K53" s="26">
        <v>0.41</v>
      </c>
      <c r="L53" s="26">
        <v>0.28999999999999998</v>
      </c>
    </row>
    <row r="54" spans="1:12" s="26" customFormat="1" ht="16" x14ac:dyDescent="0.2">
      <c r="A54" s="27"/>
      <c r="B54" s="27"/>
      <c r="C54" s="27"/>
    </row>
    <row r="55" spans="1:12" s="26" customFormat="1" ht="16" x14ac:dyDescent="0.2">
      <c r="A55" s="29" t="s">
        <v>265</v>
      </c>
      <c r="B55" s="27"/>
      <c r="C55" s="27"/>
    </row>
    <row r="56" spans="1:12" s="26" customFormat="1" ht="16" x14ac:dyDescent="0.2">
      <c r="A56" s="27">
        <v>600.57000000000005</v>
      </c>
      <c r="B56" s="27" t="s">
        <v>266</v>
      </c>
      <c r="C56" s="27">
        <v>1742</v>
      </c>
      <c r="D56" s="26">
        <v>0.06</v>
      </c>
      <c r="E56" s="26">
        <v>0.31</v>
      </c>
      <c r="F56" s="26">
        <v>67.3</v>
      </c>
      <c r="G56" s="26">
        <v>31.1</v>
      </c>
      <c r="I56" s="26">
        <v>0.93</v>
      </c>
      <c r="L56" s="26">
        <v>0.08</v>
      </c>
    </row>
    <row r="57" spans="1:12" s="26" customFormat="1" ht="16" x14ac:dyDescent="0.2">
      <c r="A57" s="27">
        <v>600.57100000000003</v>
      </c>
      <c r="B57" s="27" t="s">
        <v>267</v>
      </c>
      <c r="C57" s="27">
        <v>1742</v>
      </c>
      <c r="D57" s="26">
        <v>0.06</v>
      </c>
      <c r="E57" s="26">
        <v>0.28999999999999998</v>
      </c>
      <c r="F57" s="26">
        <v>67.8</v>
      </c>
      <c r="G57" s="26">
        <v>30.6</v>
      </c>
      <c r="I57" s="26">
        <v>0.97</v>
      </c>
      <c r="L57" s="26">
        <v>0.08</v>
      </c>
    </row>
    <row r="58" spans="1:12" s="26" customFormat="1" ht="16" x14ac:dyDescent="0.2">
      <c r="A58" s="27"/>
      <c r="B58" s="27"/>
      <c r="C58" s="27"/>
    </row>
    <row r="59" spans="1:12" s="26" customFormat="1" ht="16" x14ac:dyDescent="0.2">
      <c r="A59" s="29" t="s">
        <v>268</v>
      </c>
      <c r="B59" s="27"/>
      <c r="C59" s="27"/>
    </row>
    <row r="60" spans="1:12" s="26" customFormat="1" ht="16" x14ac:dyDescent="0.2">
      <c r="A60" s="27">
        <v>600.58000000000004</v>
      </c>
      <c r="B60" s="27" t="s">
        <v>132</v>
      </c>
      <c r="C60" s="27">
        <v>1621</v>
      </c>
      <c r="D60" s="26">
        <v>0.08</v>
      </c>
      <c r="E60" s="26">
        <v>1.39</v>
      </c>
      <c r="F60" s="26">
        <v>62.5</v>
      </c>
      <c r="G60" s="26">
        <v>33.700000000000003</v>
      </c>
      <c r="I60" s="26">
        <v>2</v>
      </c>
    </row>
    <row r="61" spans="1:12" s="26" customFormat="1" ht="16" x14ac:dyDescent="0.2">
      <c r="A61" s="27">
        <v>600.58100000000002</v>
      </c>
      <c r="B61" s="27" t="s">
        <v>198</v>
      </c>
      <c r="C61" s="27">
        <v>1621</v>
      </c>
      <c r="D61" s="26">
        <v>0.08</v>
      </c>
      <c r="F61" s="26">
        <v>67.900000000000006</v>
      </c>
      <c r="G61" s="26">
        <v>29.1</v>
      </c>
      <c r="I61" s="26">
        <v>2.44</v>
      </c>
      <c r="J61" s="26">
        <v>7.0000000000000007E-2</v>
      </c>
    </row>
    <row r="62" spans="1:12" s="26" customFormat="1" ht="16" x14ac:dyDescent="0.2">
      <c r="A62" s="27">
        <v>600.58199999999999</v>
      </c>
      <c r="B62" s="27" t="s">
        <v>114</v>
      </c>
      <c r="C62" s="27">
        <v>1621</v>
      </c>
      <c r="D62" s="26">
        <v>0.39</v>
      </c>
      <c r="E62" s="26">
        <v>0.19</v>
      </c>
      <c r="F62" s="26">
        <v>82.5</v>
      </c>
      <c r="G62" s="26">
        <v>13.4</v>
      </c>
      <c r="H62" s="26">
        <v>0.34</v>
      </c>
      <c r="I62" s="26">
        <v>1.62</v>
      </c>
      <c r="J62" s="26">
        <v>7.0000000000000007E-2</v>
      </c>
      <c r="K62" s="26">
        <v>1.44</v>
      </c>
    </row>
    <row r="63" spans="1:12" s="26" customFormat="1" ht="16" x14ac:dyDescent="0.2">
      <c r="A63" s="27">
        <v>600.58299999999997</v>
      </c>
      <c r="B63" s="27" t="s">
        <v>269</v>
      </c>
      <c r="C63" s="27">
        <v>1621</v>
      </c>
      <c r="D63" s="26">
        <v>0.13</v>
      </c>
      <c r="F63" s="26">
        <v>71.3</v>
      </c>
      <c r="G63" s="26">
        <v>27.1</v>
      </c>
      <c r="I63" s="26">
        <v>1.0900000000000001</v>
      </c>
      <c r="J63" s="26">
        <v>0.14000000000000001</v>
      </c>
    </row>
    <row r="64" spans="1:12" s="26" customFormat="1" ht="16" x14ac:dyDescent="0.2">
      <c r="A64" s="27"/>
      <c r="B64" s="27"/>
      <c r="C64" s="27"/>
    </row>
    <row r="65" spans="1:12" s="26" customFormat="1" ht="16" x14ac:dyDescent="0.2">
      <c r="A65" s="29" t="s">
        <v>270</v>
      </c>
      <c r="B65" s="27"/>
      <c r="C65" s="27"/>
    </row>
    <row r="66" spans="1:12" s="26" customFormat="1" ht="16" x14ac:dyDescent="0.2">
      <c r="A66" s="27">
        <v>600.59</v>
      </c>
      <c r="B66" s="27" t="s">
        <v>45</v>
      </c>
      <c r="C66" s="27">
        <v>1677</v>
      </c>
      <c r="D66" s="26">
        <v>0.04</v>
      </c>
      <c r="E66" s="26">
        <v>0.62</v>
      </c>
      <c r="F66" s="26">
        <v>74.3</v>
      </c>
      <c r="G66" s="26">
        <v>24.2</v>
      </c>
      <c r="H66" s="26">
        <v>0.33</v>
      </c>
      <c r="I66" s="26">
        <v>0.22</v>
      </c>
      <c r="J66" s="26">
        <v>0.06</v>
      </c>
    </row>
    <row r="67" spans="1:12" s="26" customFormat="1" ht="16" x14ac:dyDescent="0.2">
      <c r="A67" s="27">
        <v>600.59100000000001</v>
      </c>
      <c r="B67" s="27" t="s">
        <v>271</v>
      </c>
      <c r="C67" s="27">
        <v>1677</v>
      </c>
      <c r="D67" s="26">
        <v>0.01</v>
      </c>
      <c r="E67" s="26">
        <v>0.45</v>
      </c>
      <c r="F67" s="26">
        <v>73.099999999999994</v>
      </c>
      <c r="G67" s="26">
        <v>25.4</v>
      </c>
      <c r="I67" s="26">
        <v>0.6</v>
      </c>
      <c r="L67" s="26">
        <v>0.11</v>
      </c>
    </row>
    <row r="68" spans="1:12" s="26" customFormat="1" ht="16" x14ac:dyDescent="0.2">
      <c r="A68" s="27">
        <v>600.59199999999998</v>
      </c>
      <c r="B68" s="27" t="s">
        <v>272</v>
      </c>
      <c r="C68" s="27">
        <v>1677</v>
      </c>
      <c r="D68" s="26">
        <v>0.03</v>
      </c>
      <c r="E68" s="26">
        <v>0.64</v>
      </c>
      <c r="F68" s="26">
        <v>71.8</v>
      </c>
      <c r="G68" s="26">
        <v>26.5</v>
      </c>
      <c r="I68" s="26">
        <v>0.44</v>
      </c>
      <c r="J68" s="26">
        <v>0.06</v>
      </c>
      <c r="L68" s="26">
        <v>0.17</v>
      </c>
    </row>
    <row r="69" spans="1:12" s="26" customFormat="1" ht="16" x14ac:dyDescent="0.2">
      <c r="A69" s="27">
        <v>600.59299999999996</v>
      </c>
      <c r="B69" s="27" t="s">
        <v>273</v>
      </c>
      <c r="C69" s="27">
        <v>1677</v>
      </c>
      <c r="D69" s="26">
        <v>0.04</v>
      </c>
      <c r="E69" s="26">
        <v>0.63</v>
      </c>
      <c r="F69" s="26">
        <v>74.2</v>
      </c>
      <c r="G69" s="26">
        <v>24.2</v>
      </c>
      <c r="H69" s="26">
        <v>0.37</v>
      </c>
      <c r="I69" s="26">
        <v>0.24</v>
      </c>
      <c r="J69" s="26">
        <v>7.0000000000000007E-2</v>
      </c>
    </row>
    <row r="70" spans="1:12" s="26" customFormat="1" ht="16" x14ac:dyDescent="0.2">
      <c r="A70" s="27"/>
      <c r="B70" s="27"/>
      <c r="C70" s="27"/>
    </row>
    <row r="71" spans="1:12" s="26" customFormat="1" ht="16" x14ac:dyDescent="0.2">
      <c r="A71" s="29" t="s">
        <v>274</v>
      </c>
      <c r="B71" s="27"/>
      <c r="C71" s="27"/>
    </row>
    <row r="72" spans="1:12" s="26" customFormat="1" ht="16" x14ac:dyDescent="0.2">
      <c r="A72" s="27">
        <v>600.6</v>
      </c>
      <c r="B72" s="27" t="s">
        <v>45</v>
      </c>
      <c r="C72" s="27">
        <v>1716</v>
      </c>
      <c r="D72" s="26">
        <v>0.17</v>
      </c>
      <c r="E72" s="26">
        <v>0.35</v>
      </c>
      <c r="F72" s="26">
        <v>72.599999999999994</v>
      </c>
      <c r="G72" s="26">
        <v>25.8</v>
      </c>
      <c r="H72" s="26">
        <v>0.19</v>
      </c>
      <c r="I72" s="26">
        <v>0.57999999999999996</v>
      </c>
      <c r="L72" s="26">
        <v>0.12</v>
      </c>
    </row>
    <row r="73" spans="1:12" s="26" customFormat="1" ht="16" x14ac:dyDescent="0.2">
      <c r="A73" s="27">
        <v>600.601</v>
      </c>
      <c r="B73" s="27" t="s">
        <v>275</v>
      </c>
      <c r="C73" s="27">
        <v>1716</v>
      </c>
      <c r="D73" s="26">
        <v>0.09</v>
      </c>
      <c r="E73" s="26">
        <v>0.5</v>
      </c>
      <c r="F73" s="26">
        <v>76</v>
      </c>
      <c r="G73" s="26">
        <v>22.3</v>
      </c>
      <c r="H73" s="26">
        <v>0.3</v>
      </c>
      <c r="I73" s="26">
        <v>0.46</v>
      </c>
      <c r="J73" s="26">
        <v>0.06</v>
      </c>
    </row>
    <row r="74" spans="1:12" s="26" customFormat="1" ht="16" x14ac:dyDescent="0.2">
      <c r="A74" s="27">
        <v>600.60199999999998</v>
      </c>
      <c r="B74" s="27" t="s">
        <v>276</v>
      </c>
      <c r="C74" s="27">
        <v>1716</v>
      </c>
      <c r="D74" s="26">
        <v>7.0000000000000007E-2</v>
      </c>
      <c r="E74" s="26">
        <v>0.38</v>
      </c>
      <c r="F74" s="26">
        <v>74.599999999999994</v>
      </c>
      <c r="G74" s="26">
        <v>23.8</v>
      </c>
      <c r="H74" s="26">
        <v>0.21</v>
      </c>
      <c r="I74" s="26">
        <v>0.66</v>
      </c>
    </row>
    <row r="75" spans="1:12" s="26" customFormat="1" ht="16" x14ac:dyDescent="0.2">
      <c r="A75" s="27">
        <v>600.60299999999995</v>
      </c>
      <c r="B75" s="27" t="s">
        <v>277</v>
      </c>
      <c r="C75" s="27">
        <v>1716</v>
      </c>
      <c r="D75" s="26">
        <v>0.09</v>
      </c>
      <c r="E75" s="26">
        <v>0.45</v>
      </c>
      <c r="F75" s="26">
        <v>76</v>
      </c>
      <c r="G75" s="26">
        <v>22.6</v>
      </c>
      <c r="I75" s="26">
        <v>0.49</v>
      </c>
    </row>
    <row r="76" spans="1:12" s="26" customFormat="1" ht="16" x14ac:dyDescent="0.2">
      <c r="A76" s="27"/>
      <c r="B76" s="27"/>
      <c r="C76" s="27"/>
    </row>
    <row r="77" spans="1:12" s="26" customFormat="1" ht="16" x14ac:dyDescent="0.2">
      <c r="A77" s="29" t="s">
        <v>278</v>
      </c>
      <c r="B77" s="27"/>
      <c r="C77" s="27"/>
    </row>
    <row r="78" spans="1:12" s="26" customFormat="1" ht="16" x14ac:dyDescent="0.2">
      <c r="A78" s="27">
        <v>600.61</v>
      </c>
      <c r="B78" s="27" t="s">
        <v>99</v>
      </c>
      <c r="C78" s="27">
        <v>1726</v>
      </c>
      <c r="D78" s="26">
        <v>0.08</v>
      </c>
      <c r="E78" s="26">
        <v>0.43</v>
      </c>
      <c r="F78" s="26">
        <v>68.099999999999994</v>
      </c>
      <c r="G78" s="26">
        <v>30</v>
      </c>
      <c r="I78" s="26">
        <v>1.0900000000000001</v>
      </c>
    </row>
    <row r="79" spans="1:12" s="26" customFormat="1" ht="16" x14ac:dyDescent="0.2">
      <c r="A79" s="27">
        <v>600.61099999999999</v>
      </c>
      <c r="B79" s="27" t="s">
        <v>279</v>
      </c>
      <c r="C79" s="27">
        <v>1726</v>
      </c>
      <c r="D79" s="26">
        <v>7.0000000000000007E-2</v>
      </c>
      <c r="E79" s="26">
        <v>0.37</v>
      </c>
      <c r="F79" s="26">
        <v>68.2</v>
      </c>
      <c r="G79" s="26">
        <v>29.8</v>
      </c>
      <c r="I79" s="26">
        <v>1.1399999999999999</v>
      </c>
      <c r="K79" s="26">
        <v>0.23</v>
      </c>
    </row>
    <row r="80" spans="1:12" s="26" customFormat="1" ht="16" x14ac:dyDescent="0.2">
      <c r="A80" s="27"/>
      <c r="B80" s="27"/>
      <c r="C80" s="27"/>
    </row>
    <row r="81" spans="1:12" s="26" customFormat="1" ht="16" x14ac:dyDescent="0.2">
      <c r="A81" s="29" t="s">
        <v>312</v>
      </c>
      <c r="B81" s="27"/>
      <c r="C81" s="27"/>
      <c r="F81" s="35"/>
      <c r="G81" s="35"/>
    </row>
    <row r="82" spans="1:12" s="26" customFormat="1" ht="16" x14ac:dyDescent="0.2">
      <c r="A82" s="27" t="s">
        <v>313</v>
      </c>
      <c r="C82" s="27"/>
    </row>
    <row r="83" spans="1:12" s="26" customFormat="1" ht="16" x14ac:dyDescent="0.2">
      <c r="A83" s="27" t="s">
        <v>314</v>
      </c>
      <c r="C83" s="27"/>
    </row>
    <row r="84" spans="1:12" s="26" customFormat="1" ht="16" x14ac:dyDescent="0.2">
      <c r="A84" s="27" t="s">
        <v>347</v>
      </c>
      <c r="C84" s="27"/>
    </row>
    <row r="85" spans="1:12" s="26" customFormat="1" ht="16" x14ac:dyDescent="0.2">
      <c r="A85" s="27"/>
      <c r="C85" s="27"/>
    </row>
    <row r="86" spans="1:12" s="26" customFormat="1" ht="16" x14ac:dyDescent="0.2">
      <c r="A86" s="29" t="s">
        <v>349</v>
      </c>
      <c r="C86" s="27"/>
    </row>
    <row r="87" spans="1:12" s="26" customFormat="1" ht="16" x14ac:dyDescent="0.2">
      <c r="A87" s="27"/>
      <c r="B87" s="27" t="s">
        <v>315</v>
      </c>
      <c r="C87" s="27">
        <v>1575</v>
      </c>
      <c r="D87" s="37">
        <v>0.22</v>
      </c>
      <c r="E87" s="37">
        <v>0.36</v>
      </c>
      <c r="F87" s="37">
        <v>77.400000000000006</v>
      </c>
      <c r="G87" s="37">
        <v>20.3</v>
      </c>
      <c r="H87" s="37" t="s">
        <v>307</v>
      </c>
      <c r="I87" s="37">
        <v>1.1399999999999999</v>
      </c>
      <c r="J87" s="37" t="s">
        <v>141</v>
      </c>
      <c r="K87" s="37">
        <v>0.45</v>
      </c>
      <c r="L87" s="37" t="s">
        <v>307</v>
      </c>
    </row>
    <row r="88" spans="1:12" s="26" customFormat="1" ht="16" x14ac:dyDescent="0.2">
      <c r="A88" s="27"/>
      <c r="B88" s="27" t="s">
        <v>316</v>
      </c>
      <c r="C88" s="27">
        <v>1575</v>
      </c>
      <c r="D88" s="37">
        <v>0.23</v>
      </c>
      <c r="E88" s="37">
        <v>0.34</v>
      </c>
      <c r="F88" s="37">
        <v>76.900000000000006</v>
      </c>
      <c r="G88" s="37">
        <v>20.8</v>
      </c>
      <c r="H88" s="37" t="s">
        <v>307</v>
      </c>
      <c r="I88" s="37">
        <v>1.04</v>
      </c>
      <c r="J88" s="37">
        <v>0.11</v>
      </c>
      <c r="K88" s="37">
        <v>0.43</v>
      </c>
      <c r="L88" s="37">
        <v>0.11</v>
      </c>
    </row>
    <row r="89" spans="1:12" s="26" customFormat="1" ht="16" x14ac:dyDescent="0.2">
      <c r="A89" s="27"/>
      <c r="B89" s="27" t="s">
        <v>179</v>
      </c>
      <c r="C89" s="27">
        <v>1575</v>
      </c>
      <c r="D89" s="37">
        <v>0.22</v>
      </c>
      <c r="E89" s="37">
        <v>0.2</v>
      </c>
      <c r="F89" s="37">
        <v>78.400000000000006</v>
      </c>
      <c r="G89" s="37">
        <v>19.7</v>
      </c>
      <c r="H89" s="37" t="s">
        <v>307</v>
      </c>
      <c r="I89" s="37">
        <v>1.1100000000000001</v>
      </c>
      <c r="J89" s="37">
        <v>0.11</v>
      </c>
      <c r="K89" s="37">
        <v>0.31</v>
      </c>
      <c r="L89" s="37" t="s">
        <v>307</v>
      </c>
    </row>
    <row r="90" spans="1:12" s="27" customFormat="1" ht="16" x14ac:dyDescent="0.2">
      <c r="B90" s="27" t="s">
        <v>311</v>
      </c>
      <c r="C90" s="27">
        <v>1575</v>
      </c>
      <c r="D90" s="37">
        <v>0.31</v>
      </c>
      <c r="E90" s="37">
        <v>0.22</v>
      </c>
      <c r="F90" s="37">
        <v>76.5</v>
      </c>
      <c r="G90" s="37">
        <v>20.3</v>
      </c>
      <c r="H90" s="37" t="s">
        <v>307</v>
      </c>
      <c r="I90" s="37">
        <v>1.03</v>
      </c>
      <c r="J90" s="37">
        <v>0.92</v>
      </c>
      <c r="K90" s="37">
        <v>0.61</v>
      </c>
      <c r="L90" s="37" t="s">
        <v>141</v>
      </c>
    </row>
    <row r="91" spans="1:12" s="26" customFormat="1" ht="16" x14ac:dyDescent="0.2">
      <c r="A91" s="27"/>
      <c r="C91" s="27"/>
    </row>
    <row r="92" spans="1:12" s="26" customFormat="1" ht="16" x14ac:dyDescent="0.2">
      <c r="A92" s="29" t="s">
        <v>350</v>
      </c>
      <c r="C92" s="27"/>
    </row>
    <row r="93" spans="1:12" s="26" customFormat="1" ht="16" x14ac:dyDescent="0.2">
      <c r="A93" s="27"/>
      <c r="B93" s="27" t="s">
        <v>315</v>
      </c>
      <c r="C93" s="27">
        <v>1556</v>
      </c>
      <c r="D93" s="37">
        <v>0.08</v>
      </c>
      <c r="E93" s="37" t="s">
        <v>141</v>
      </c>
      <c r="F93" s="37">
        <v>77.5</v>
      </c>
      <c r="G93" s="37">
        <v>19.2</v>
      </c>
      <c r="H93" s="37" t="s">
        <v>307</v>
      </c>
      <c r="I93" s="37">
        <v>1.1200000000000001</v>
      </c>
      <c r="J93" s="37">
        <v>1.57</v>
      </c>
      <c r="K93" s="37">
        <v>0.59</v>
      </c>
      <c r="L93" s="37" t="s">
        <v>307</v>
      </c>
    </row>
    <row r="94" spans="1:12" s="26" customFormat="1" ht="16" x14ac:dyDescent="0.2">
      <c r="A94" s="27"/>
      <c r="B94" s="27" t="s">
        <v>179</v>
      </c>
      <c r="C94" s="27">
        <v>1556</v>
      </c>
      <c r="D94" s="37" t="s">
        <v>141</v>
      </c>
      <c r="E94" s="37">
        <v>0.14000000000000001</v>
      </c>
      <c r="F94" s="37">
        <v>79</v>
      </c>
      <c r="G94" s="37">
        <v>17.899999999999999</v>
      </c>
      <c r="H94" s="37" t="s">
        <v>307</v>
      </c>
      <c r="I94" s="37">
        <v>0.88</v>
      </c>
      <c r="J94" s="37">
        <v>0.08</v>
      </c>
      <c r="K94" s="37" t="s">
        <v>141</v>
      </c>
      <c r="L94" s="37" t="s">
        <v>307</v>
      </c>
    </row>
    <row r="95" spans="1:12" s="26" customFormat="1" ht="16" x14ac:dyDescent="0.2">
      <c r="A95" s="27"/>
      <c r="B95" s="27" t="s">
        <v>317</v>
      </c>
      <c r="C95" s="27">
        <v>1556</v>
      </c>
      <c r="D95" s="37">
        <v>0.06</v>
      </c>
      <c r="E95" s="37">
        <v>79.8</v>
      </c>
      <c r="F95" s="37">
        <v>18.2</v>
      </c>
      <c r="G95" s="37" t="s">
        <v>307</v>
      </c>
      <c r="H95" s="37" t="s">
        <v>307</v>
      </c>
      <c r="I95" s="37">
        <v>1.23</v>
      </c>
      <c r="J95" s="37">
        <v>0.11</v>
      </c>
      <c r="K95" s="37">
        <v>0.42</v>
      </c>
      <c r="L95" s="37" t="s">
        <v>307</v>
      </c>
    </row>
    <row r="96" spans="1:12" s="26" customFormat="1" ht="16" x14ac:dyDescent="0.2">
      <c r="A96" s="27"/>
      <c r="B96" s="27" t="s">
        <v>311</v>
      </c>
      <c r="C96" s="27">
        <v>1556</v>
      </c>
      <c r="D96" s="37">
        <v>0.08</v>
      </c>
      <c r="E96" s="37">
        <v>83.6</v>
      </c>
      <c r="F96" s="37">
        <v>15.3</v>
      </c>
      <c r="G96" s="37" t="s">
        <v>307</v>
      </c>
      <c r="H96" s="37" t="s">
        <v>307</v>
      </c>
      <c r="I96" s="37">
        <v>0.88</v>
      </c>
      <c r="J96" s="37">
        <v>0.13</v>
      </c>
      <c r="K96" s="37" t="s">
        <v>307</v>
      </c>
      <c r="L96" s="37" t="s">
        <v>307</v>
      </c>
    </row>
    <row r="97" spans="1:12" s="27" customFormat="1" ht="16" x14ac:dyDescent="0.2">
      <c r="B97" s="27" t="s">
        <v>348</v>
      </c>
    </row>
    <row r="98" spans="1:12" s="26" customFormat="1" ht="16" x14ac:dyDescent="0.2">
      <c r="A98" s="27"/>
      <c r="B98" s="27" t="s">
        <v>318</v>
      </c>
      <c r="C98" s="27">
        <v>1556</v>
      </c>
      <c r="D98" s="37">
        <v>0.21</v>
      </c>
      <c r="E98" s="37" t="s">
        <v>141</v>
      </c>
      <c r="F98" s="37">
        <v>70.5</v>
      </c>
      <c r="G98" s="37">
        <v>27.4</v>
      </c>
      <c r="H98" s="37" t="s">
        <v>307</v>
      </c>
      <c r="I98" s="37">
        <v>1.24</v>
      </c>
      <c r="J98" s="37">
        <v>0.08</v>
      </c>
      <c r="K98" s="37">
        <v>0.42</v>
      </c>
      <c r="L98" s="37" t="s">
        <v>307</v>
      </c>
    </row>
    <row r="99" spans="1:12" s="26" customFormat="1" ht="16" x14ac:dyDescent="0.2">
      <c r="A99" s="27"/>
      <c r="B99" s="27" t="s">
        <v>319</v>
      </c>
      <c r="C99" s="27">
        <v>1556</v>
      </c>
      <c r="D99" s="37">
        <v>0.11</v>
      </c>
      <c r="E99" s="37" t="s">
        <v>307</v>
      </c>
      <c r="F99" s="37">
        <v>86.1</v>
      </c>
      <c r="G99" s="37">
        <v>12.7</v>
      </c>
      <c r="H99" s="37" t="s">
        <v>307</v>
      </c>
      <c r="I99" s="37">
        <v>0.66</v>
      </c>
      <c r="J99" s="37">
        <v>0.14000000000000001</v>
      </c>
      <c r="K99" s="37" t="s">
        <v>307</v>
      </c>
      <c r="L99" s="37" t="s">
        <v>307</v>
      </c>
    </row>
    <row r="100" spans="1:12" s="26" customFormat="1" ht="16" x14ac:dyDescent="0.2">
      <c r="A100" s="27"/>
      <c r="B100" s="27" t="s">
        <v>320</v>
      </c>
      <c r="C100" s="27">
        <v>1556</v>
      </c>
      <c r="D100" s="37">
        <v>0.11</v>
      </c>
      <c r="E100" s="37" t="s">
        <v>307</v>
      </c>
      <c r="F100" s="37">
        <v>79.5</v>
      </c>
      <c r="G100" s="37">
        <v>18.399999999999999</v>
      </c>
      <c r="H100" s="37" t="s">
        <v>307</v>
      </c>
      <c r="I100" s="37">
        <v>1.97</v>
      </c>
      <c r="J100" s="37" t="s">
        <v>141</v>
      </c>
      <c r="K100" s="37" t="s">
        <v>307</v>
      </c>
      <c r="L100" s="37" t="s">
        <v>141</v>
      </c>
    </row>
    <row r="101" spans="1:12" s="26" customFormat="1" ht="16" x14ac:dyDescent="0.2">
      <c r="A101" s="27"/>
      <c r="C101" s="27"/>
    </row>
    <row r="102" spans="1:12" s="26" customFormat="1" ht="16" x14ac:dyDescent="0.2">
      <c r="A102" s="29" t="s">
        <v>351</v>
      </c>
      <c r="C102" s="27"/>
    </row>
    <row r="103" spans="1:12" s="26" customFormat="1" ht="16" x14ac:dyDescent="0.2">
      <c r="A103" s="27"/>
      <c r="B103" s="27" t="s">
        <v>321</v>
      </c>
      <c r="C103" s="27">
        <v>1608</v>
      </c>
      <c r="D103" s="37">
        <v>0.08</v>
      </c>
      <c r="E103" s="37" t="s">
        <v>307</v>
      </c>
      <c r="F103" s="37">
        <v>68.099999999999994</v>
      </c>
      <c r="G103" s="37">
        <v>30.7</v>
      </c>
      <c r="H103" s="37">
        <v>0.38</v>
      </c>
      <c r="I103" s="37">
        <v>0.66</v>
      </c>
      <c r="J103" s="37" t="s">
        <v>307</v>
      </c>
      <c r="K103" s="37" t="s">
        <v>307</v>
      </c>
      <c r="L103" s="37" t="s">
        <v>307</v>
      </c>
    </row>
    <row r="104" spans="1:12" s="26" customFormat="1" ht="16" x14ac:dyDescent="0.2">
      <c r="A104" s="27"/>
      <c r="B104" s="27" t="s">
        <v>322</v>
      </c>
      <c r="C104" s="27">
        <v>1608</v>
      </c>
      <c r="D104" s="37" t="s">
        <v>141</v>
      </c>
      <c r="E104" s="37" t="s">
        <v>141</v>
      </c>
      <c r="F104" s="37">
        <v>67.900000000000006</v>
      </c>
      <c r="G104" s="37">
        <v>29.6</v>
      </c>
      <c r="H104" s="37" t="s">
        <v>307</v>
      </c>
      <c r="I104" s="37">
        <v>1.95</v>
      </c>
      <c r="J104" s="37" t="s">
        <v>307</v>
      </c>
      <c r="K104" s="37" t="s">
        <v>307</v>
      </c>
      <c r="L104" s="37" t="s">
        <v>307</v>
      </c>
    </row>
    <row r="105" spans="1:12" s="26" customFormat="1" ht="16" x14ac:dyDescent="0.2">
      <c r="A105" s="27"/>
      <c r="B105" s="27" t="s">
        <v>323</v>
      </c>
      <c r="C105" s="27">
        <v>1608</v>
      </c>
      <c r="D105" s="37">
        <v>0.35</v>
      </c>
      <c r="E105" s="37">
        <v>0.3</v>
      </c>
      <c r="F105" s="37">
        <v>65.2</v>
      </c>
      <c r="G105" s="37">
        <v>31.3</v>
      </c>
      <c r="H105" s="37" t="s">
        <v>307</v>
      </c>
      <c r="I105" s="37">
        <v>1.8</v>
      </c>
      <c r="J105" s="37" t="s">
        <v>141</v>
      </c>
      <c r="K105" s="37">
        <v>0.85</v>
      </c>
      <c r="L105" s="37" t="s">
        <v>307</v>
      </c>
    </row>
    <row r="106" spans="1:12" s="26" customFormat="1" ht="16" x14ac:dyDescent="0.2">
      <c r="A106" s="27" t="s">
        <v>324</v>
      </c>
      <c r="C106" s="27"/>
    </row>
    <row r="107" spans="1:12" s="26" customFormat="1" ht="16" x14ac:dyDescent="0.2">
      <c r="A107" s="27" t="s">
        <v>325</v>
      </c>
      <c r="C107" s="27"/>
    </row>
    <row r="108" spans="1:12" s="26" customFormat="1" ht="16" x14ac:dyDescent="0.2">
      <c r="A108" s="27"/>
      <c r="C108" s="27"/>
    </row>
    <row r="109" spans="1:12" s="26" customFormat="1" ht="16" x14ac:dyDescent="0.2">
      <c r="A109" s="29" t="s">
        <v>352</v>
      </c>
      <c r="C109" s="27"/>
    </row>
    <row r="110" spans="1:12" s="26" customFormat="1" ht="16" x14ac:dyDescent="0.2">
      <c r="A110" s="27"/>
      <c r="B110" s="27" t="s">
        <v>315</v>
      </c>
      <c r="C110" s="27">
        <v>1588</v>
      </c>
      <c r="D110" s="37">
        <v>0.11</v>
      </c>
      <c r="E110" s="37">
        <v>0.34</v>
      </c>
      <c r="F110" s="37">
        <v>80.099999999999994</v>
      </c>
      <c r="G110" s="37">
        <v>17.2</v>
      </c>
      <c r="H110" s="37" t="s">
        <v>307</v>
      </c>
      <c r="I110" s="37">
        <v>1.1399999999999999</v>
      </c>
      <c r="J110" s="37" t="s">
        <v>141</v>
      </c>
      <c r="K110" s="37">
        <v>1.07</v>
      </c>
      <c r="L110" s="37" t="s">
        <v>307</v>
      </c>
    </row>
    <row r="111" spans="1:12" s="26" customFormat="1" ht="16" x14ac:dyDescent="0.2">
      <c r="A111" s="27"/>
      <c r="B111" s="27" t="s">
        <v>326</v>
      </c>
      <c r="C111" s="27">
        <v>1588</v>
      </c>
      <c r="D111" s="37">
        <v>0.13</v>
      </c>
      <c r="E111" s="37">
        <v>0.14000000000000001</v>
      </c>
      <c r="F111" s="37">
        <v>78.7</v>
      </c>
      <c r="G111" s="37">
        <v>19.399999999999999</v>
      </c>
      <c r="H111" s="37" t="s">
        <v>307</v>
      </c>
      <c r="I111" s="37">
        <v>0.99</v>
      </c>
      <c r="J111" s="37" t="s">
        <v>307</v>
      </c>
      <c r="K111" s="37">
        <v>0.62</v>
      </c>
      <c r="L111" s="37" t="s">
        <v>307</v>
      </c>
    </row>
    <row r="112" spans="1:12" s="27" customFormat="1" ht="16" x14ac:dyDescent="0.2">
      <c r="B112" s="27" t="s">
        <v>179</v>
      </c>
      <c r="C112" s="27">
        <v>1588</v>
      </c>
      <c r="D112" s="37">
        <v>0.15</v>
      </c>
      <c r="E112" s="37">
        <v>0.32</v>
      </c>
      <c r="F112" s="37">
        <v>77.099999999999994</v>
      </c>
      <c r="G112" s="37">
        <v>20.100000000000001</v>
      </c>
      <c r="H112" s="37" t="s">
        <v>307</v>
      </c>
      <c r="I112" s="37">
        <v>1.17</v>
      </c>
      <c r="J112" s="37">
        <v>0.13</v>
      </c>
      <c r="K112" s="37">
        <v>1.04</v>
      </c>
      <c r="L112" s="37" t="s">
        <v>307</v>
      </c>
    </row>
    <row r="113" spans="1:12" s="26" customFormat="1" ht="16" x14ac:dyDescent="0.2">
      <c r="A113" s="27"/>
      <c r="C113" s="27"/>
    </row>
    <row r="114" spans="1:12" s="26" customFormat="1" ht="16" x14ac:dyDescent="0.2">
      <c r="A114" s="29" t="s">
        <v>353</v>
      </c>
      <c r="C114" s="27"/>
    </row>
    <row r="115" spans="1:12" s="26" customFormat="1" ht="16" x14ac:dyDescent="0.2">
      <c r="A115" s="27"/>
      <c r="B115" s="27" t="s">
        <v>318</v>
      </c>
      <c r="C115" s="27">
        <v>1570</v>
      </c>
      <c r="D115" s="37">
        <v>0.14000000000000001</v>
      </c>
      <c r="E115" s="37" t="s">
        <v>307</v>
      </c>
      <c r="F115" s="37">
        <v>81.7</v>
      </c>
      <c r="G115" s="37">
        <v>15.7</v>
      </c>
      <c r="H115" s="37" t="s">
        <v>307</v>
      </c>
      <c r="I115" s="37">
        <v>1.4</v>
      </c>
      <c r="J115" s="37">
        <v>0.16</v>
      </c>
      <c r="K115" s="37">
        <v>0.66</v>
      </c>
      <c r="L115" s="37">
        <v>0.28000000000000003</v>
      </c>
    </row>
    <row r="116" spans="1:12" s="26" customFormat="1" ht="16" x14ac:dyDescent="0.2">
      <c r="A116" s="27"/>
      <c r="B116" s="27" t="s">
        <v>326</v>
      </c>
      <c r="C116" s="27">
        <v>1570</v>
      </c>
      <c r="D116" s="37">
        <v>0.24</v>
      </c>
      <c r="E116" s="37" t="s">
        <v>307</v>
      </c>
      <c r="F116" s="37">
        <v>79.2</v>
      </c>
      <c r="G116" s="37">
        <v>18.399999999999999</v>
      </c>
      <c r="H116" s="37" t="s">
        <v>307</v>
      </c>
      <c r="I116" s="37">
        <v>1.1299999999999999</v>
      </c>
      <c r="J116" s="37" t="s">
        <v>141</v>
      </c>
      <c r="K116" s="37">
        <v>0.61</v>
      </c>
      <c r="L116" s="37" t="s">
        <v>141</v>
      </c>
    </row>
    <row r="117" spans="1:12" s="26" customFormat="1" ht="16" x14ac:dyDescent="0.2">
      <c r="A117" s="27"/>
      <c r="B117" s="27" t="s">
        <v>316</v>
      </c>
      <c r="C117" s="27">
        <v>1570</v>
      </c>
      <c r="D117" s="37">
        <v>0.21</v>
      </c>
      <c r="E117" s="37" t="s">
        <v>307</v>
      </c>
      <c r="F117" s="37">
        <v>82.5</v>
      </c>
      <c r="G117" s="37">
        <v>15.8</v>
      </c>
      <c r="H117" s="37" t="s">
        <v>307</v>
      </c>
      <c r="I117" s="37">
        <v>0.76</v>
      </c>
      <c r="J117" s="37">
        <v>0.15</v>
      </c>
      <c r="K117" s="37">
        <v>0.56000000000000005</v>
      </c>
      <c r="L117" s="37" t="s">
        <v>141</v>
      </c>
    </row>
    <row r="118" spans="1:12" s="27" customFormat="1" ht="16" x14ac:dyDescent="0.2">
      <c r="B118" s="27" t="s">
        <v>315</v>
      </c>
      <c r="C118" s="27">
        <v>1570</v>
      </c>
      <c r="D118" s="37">
        <v>0.2</v>
      </c>
      <c r="E118" s="37">
        <v>0.34</v>
      </c>
      <c r="F118" s="37">
        <v>80.599999999999994</v>
      </c>
      <c r="G118" s="37">
        <v>16.2</v>
      </c>
      <c r="H118" s="37" t="s">
        <v>327</v>
      </c>
      <c r="I118" s="37">
        <v>1.76</v>
      </c>
      <c r="J118" s="37">
        <v>0.17</v>
      </c>
      <c r="K118" s="37" t="s">
        <v>307</v>
      </c>
      <c r="L118" s="37">
        <v>0.27</v>
      </c>
    </row>
    <row r="119" spans="1:12" s="26" customFormat="1" ht="16" x14ac:dyDescent="0.2">
      <c r="A119" s="27"/>
      <c r="B119" s="27" t="s">
        <v>328</v>
      </c>
      <c r="C119" s="27">
        <v>1570</v>
      </c>
      <c r="D119" s="37">
        <v>0.18</v>
      </c>
      <c r="E119" s="37">
        <v>0.1</v>
      </c>
      <c r="F119" s="37"/>
      <c r="G119" s="37">
        <v>15.3</v>
      </c>
      <c r="H119" s="37" t="s">
        <v>307</v>
      </c>
      <c r="I119" s="37">
        <v>1.1000000000000001</v>
      </c>
      <c r="J119" s="37">
        <v>0.1</v>
      </c>
      <c r="K119" s="37" t="s">
        <v>307</v>
      </c>
      <c r="L119" s="37" t="s">
        <v>307</v>
      </c>
    </row>
    <row r="120" spans="1:12" s="26" customFormat="1" ht="16" x14ac:dyDescent="0.2">
      <c r="A120" s="27"/>
      <c r="C120" s="27"/>
    </row>
    <row r="121" spans="1:12" s="26" customFormat="1" ht="16" x14ac:dyDescent="0.2">
      <c r="A121" s="29" t="s">
        <v>354</v>
      </c>
      <c r="C121" s="27"/>
    </row>
    <row r="122" spans="1:12" s="26" customFormat="1" ht="16" x14ac:dyDescent="0.2">
      <c r="A122" s="27"/>
      <c r="B122" s="27" t="s">
        <v>179</v>
      </c>
      <c r="C122" s="27" t="s">
        <v>355</v>
      </c>
      <c r="D122" s="37">
        <v>0.14000000000000001</v>
      </c>
      <c r="E122" s="37">
        <v>0.1</v>
      </c>
      <c r="F122" s="37">
        <v>77.400000000000006</v>
      </c>
      <c r="G122" s="37">
        <v>21.1</v>
      </c>
      <c r="H122" s="37" t="s">
        <v>307</v>
      </c>
      <c r="I122" s="37">
        <v>0.87</v>
      </c>
      <c r="J122" s="37">
        <v>0.06</v>
      </c>
      <c r="K122" s="37">
        <v>0.28999999999999998</v>
      </c>
      <c r="L122" s="37" t="s">
        <v>307</v>
      </c>
    </row>
    <row r="123" spans="1:12" s="26" customFormat="1" ht="16" x14ac:dyDescent="0.2">
      <c r="A123" s="27"/>
      <c r="B123" s="27" t="s">
        <v>326</v>
      </c>
      <c r="C123" s="27" t="s">
        <v>355</v>
      </c>
      <c r="D123" s="37">
        <v>0.13</v>
      </c>
      <c r="E123" s="37">
        <v>0.1</v>
      </c>
      <c r="F123" s="37">
        <v>78.8</v>
      </c>
      <c r="G123" s="37">
        <v>19.7</v>
      </c>
      <c r="H123" s="37" t="s">
        <v>307</v>
      </c>
      <c r="I123" s="37">
        <v>1.01</v>
      </c>
      <c r="J123" s="37" t="s">
        <v>141</v>
      </c>
      <c r="K123" s="37" t="s">
        <v>141</v>
      </c>
      <c r="L123" s="37">
        <v>0.24</v>
      </c>
    </row>
    <row r="124" spans="1:12" s="27" customFormat="1" ht="16" x14ac:dyDescent="0.2">
      <c r="B124" s="27" t="s">
        <v>329</v>
      </c>
      <c r="C124" s="27" t="s">
        <v>355</v>
      </c>
      <c r="D124" s="37">
        <v>0.12</v>
      </c>
      <c r="E124" s="37">
        <v>0.24</v>
      </c>
      <c r="F124" s="37">
        <v>80.099999999999994</v>
      </c>
      <c r="G124" s="37">
        <v>18.3</v>
      </c>
      <c r="H124" s="37" t="s">
        <v>307</v>
      </c>
      <c r="I124" s="37">
        <v>0.93</v>
      </c>
      <c r="J124" s="37">
        <v>0.12</v>
      </c>
      <c r="K124" s="37" t="s">
        <v>141</v>
      </c>
      <c r="L124" s="37">
        <v>0.18</v>
      </c>
    </row>
    <row r="125" spans="1:12" s="26" customFormat="1" ht="16" x14ac:dyDescent="0.2">
      <c r="A125" s="27" t="s">
        <v>330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s="26" customFormat="1" ht="16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s="26" customFormat="1" ht="16" x14ac:dyDescent="0.2">
      <c r="A127" s="29" t="s">
        <v>356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s="26" customFormat="1" ht="16" x14ac:dyDescent="0.2">
      <c r="A128" s="27"/>
      <c r="B128" s="27" t="s">
        <v>326</v>
      </c>
      <c r="C128" s="27">
        <v>1557</v>
      </c>
      <c r="D128" s="37">
        <v>0.14000000000000001</v>
      </c>
      <c r="E128" s="37">
        <v>0.22</v>
      </c>
      <c r="F128" s="37">
        <v>81.099999999999994</v>
      </c>
      <c r="G128" s="37">
        <v>17.3</v>
      </c>
      <c r="H128" s="37" t="s">
        <v>307</v>
      </c>
      <c r="I128" s="37">
        <v>0.65</v>
      </c>
      <c r="J128" s="37" t="s">
        <v>141</v>
      </c>
      <c r="K128" s="37">
        <v>0.41</v>
      </c>
      <c r="L128" s="37" t="s">
        <v>307</v>
      </c>
    </row>
    <row r="129" spans="1:12" s="27" customFormat="1" ht="16" x14ac:dyDescent="0.2">
      <c r="C129" s="27">
        <v>1557</v>
      </c>
      <c r="D129" s="37">
        <v>0.16</v>
      </c>
      <c r="E129" s="37">
        <v>0.19</v>
      </c>
      <c r="F129" s="37">
        <v>78.8</v>
      </c>
      <c r="G129" s="37">
        <v>18.899999999999999</v>
      </c>
      <c r="H129" s="37" t="s">
        <v>141</v>
      </c>
      <c r="I129" s="37">
        <v>0.73</v>
      </c>
      <c r="J129" s="37">
        <v>0.36</v>
      </c>
      <c r="K129" s="37">
        <v>0.61</v>
      </c>
      <c r="L129" s="37">
        <v>0.28000000000000003</v>
      </c>
    </row>
    <row r="130" spans="1:12" s="26" customFormat="1" ht="16" x14ac:dyDescent="0.2">
      <c r="A130" s="27"/>
      <c r="B130" s="27"/>
      <c r="C130" s="27">
        <v>1557</v>
      </c>
      <c r="D130" s="37">
        <v>0.16</v>
      </c>
      <c r="E130" s="37">
        <v>0.18</v>
      </c>
      <c r="F130" s="37">
        <v>80.400000000000006</v>
      </c>
      <c r="G130" s="37">
        <v>18</v>
      </c>
      <c r="H130" s="37" t="s">
        <v>307</v>
      </c>
      <c r="I130" s="37">
        <v>0.74</v>
      </c>
      <c r="J130" s="37" t="s">
        <v>141</v>
      </c>
      <c r="K130" s="37">
        <v>0.37</v>
      </c>
      <c r="L130" s="37" t="s">
        <v>307</v>
      </c>
    </row>
    <row r="131" spans="1:12" s="26" customFormat="1" ht="16" x14ac:dyDescent="0.2">
      <c r="A131" s="27"/>
      <c r="B131" s="27" t="s">
        <v>132</v>
      </c>
      <c r="C131" s="27">
        <v>1557</v>
      </c>
      <c r="D131" s="37">
        <v>0.14000000000000001</v>
      </c>
      <c r="E131" s="37">
        <v>0.15</v>
      </c>
      <c r="F131" s="37">
        <v>80.400000000000006</v>
      </c>
      <c r="G131" s="37">
        <v>17.5</v>
      </c>
      <c r="H131" s="37" t="s">
        <v>307</v>
      </c>
      <c r="I131" s="37">
        <v>0.67</v>
      </c>
      <c r="J131" s="37" t="s">
        <v>307</v>
      </c>
      <c r="K131" s="37">
        <v>0.4</v>
      </c>
      <c r="L131" s="37">
        <v>0.18</v>
      </c>
    </row>
    <row r="132" spans="1:12" s="26" customFormat="1" ht="16" x14ac:dyDescent="0.2">
      <c r="A132" s="27"/>
      <c r="C132" s="27"/>
    </row>
    <row r="133" spans="1:12" s="26" customFormat="1" ht="16" x14ac:dyDescent="0.2">
      <c r="A133" s="29" t="s">
        <v>357</v>
      </c>
      <c r="C133" s="27"/>
    </row>
    <row r="134" spans="1:12" s="26" customFormat="1" ht="16" x14ac:dyDescent="0.2">
      <c r="A134" s="27" t="s">
        <v>347</v>
      </c>
      <c r="C134" s="27"/>
    </row>
    <row r="135" spans="1:12" s="26" customFormat="1" ht="16" x14ac:dyDescent="0.2">
      <c r="A135" s="27"/>
      <c r="C135" s="27"/>
    </row>
    <row r="136" spans="1:12" s="26" customFormat="1" ht="16" x14ac:dyDescent="0.2">
      <c r="A136" s="29" t="s">
        <v>358</v>
      </c>
      <c r="C136" s="27"/>
    </row>
    <row r="137" spans="1:12" s="26" customFormat="1" ht="16" x14ac:dyDescent="0.2">
      <c r="A137" s="27"/>
      <c r="B137" s="27" t="s">
        <v>308</v>
      </c>
      <c r="C137" s="27">
        <v>1612</v>
      </c>
      <c r="D137" s="37">
        <v>0.2</v>
      </c>
      <c r="E137" s="37">
        <v>0.34</v>
      </c>
      <c r="F137" s="37">
        <v>77.2</v>
      </c>
      <c r="G137" s="37">
        <v>21.6</v>
      </c>
      <c r="H137" s="37" t="s">
        <v>141</v>
      </c>
      <c r="I137" s="37">
        <v>0.45</v>
      </c>
      <c r="J137" s="37" t="s">
        <v>141</v>
      </c>
      <c r="K137" s="37" t="s">
        <v>307</v>
      </c>
      <c r="L137" s="37">
        <v>0.21</v>
      </c>
    </row>
    <row r="138" spans="1:12" s="26" customFormat="1" ht="16" x14ac:dyDescent="0.2">
      <c r="A138" s="27"/>
      <c r="B138" s="27" t="s">
        <v>331</v>
      </c>
      <c r="C138" s="27">
        <v>1612</v>
      </c>
      <c r="D138" s="37">
        <v>0.17</v>
      </c>
      <c r="E138" s="37">
        <v>0.4</v>
      </c>
      <c r="F138" s="37">
        <v>77.8</v>
      </c>
      <c r="G138" s="37">
        <v>21.2</v>
      </c>
      <c r="H138" s="37" t="s">
        <v>307</v>
      </c>
      <c r="I138" s="37">
        <v>0.47</v>
      </c>
      <c r="J138" s="37" t="s">
        <v>141</v>
      </c>
      <c r="K138" s="37" t="s">
        <v>307</v>
      </c>
      <c r="L138" s="37" t="s">
        <v>141</v>
      </c>
    </row>
    <row r="139" spans="1:12" s="26" customFormat="1" ht="16" x14ac:dyDescent="0.2">
      <c r="A139" s="27"/>
      <c r="B139" s="27" t="s">
        <v>332</v>
      </c>
      <c r="C139" s="27">
        <v>1612</v>
      </c>
      <c r="D139" s="37">
        <v>0.21</v>
      </c>
      <c r="E139" s="37">
        <v>0.52</v>
      </c>
      <c r="F139" s="37">
        <v>80.2</v>
      </c>
      <c r="G139" s="37">
        <v>18.100000000000001</v>
      </c>
      <c r="H139" s="37" t="s">
        <v>307</v>
      </c>
      <c r="I139" s="37">
        <v>0.5</v>
      </c>
      <c r="J139" s="37" t="s">
        <v>141</v>
      </c>
      <c r="K139" s="37">
        <v>0.45</v>
      </c>
      <c r="L139" s="37" t="s">
        <v>307</v>
      </c>
    </row>
    <row r="140" spans="1:12" s="26" customFormat="1" ht="16" x14ac:dyDescent="0.2">
      <c r="A140" s="27"/>
      <c r="B140" s="27" t="s">
        <v>333</v>
      </c>
      <c r="C140" s="27">
        <v>1612</v>
      </c>
      <c r="D140" s="37">
        <v>0.27</v>
      </c>
      <c r="E140" s="37">
        <v>0.36</v>
      </c>
      <c r="F140" s="37">
        <v>76.900000000000006</v>
      </c>
      <c r="G140" s="37">
        <v>21.9</v>
      </c>
      <c r="H140" s="37" t="s">
        <v>307</v>
      </c>
      <c r="I140" s="37">
        <v>0.46</v>
      </c>
      <c r="J140" s="37">
        <v>0.11</v>
      </c>
      <c r="K140" s="37" t="s">
        <v>141</v>
      </c>
      <c r="L140" s="37" t="s">
        <v>141</v>
      </c>
    </row>
    <row r="141" spans="1:12" s="26" customFormat="1" ht="16" x14ac:dyDescent="0.2">
      <c r="A141" s="27"/>
      <c r="C141" s="27"/>
    </row>
    <row r="142" spans="1:12" s="26" customFormat="1" ht="16" x14ac:dyDescent="0.2">
      <c r="A142" s="29" t="s">
        <v>359</v>
      </c>
      <c r="C142" s="27"/>
    </row>
    <row r="143" spans="1:12" s="26" customFormat="1" ht="16" x14ac:dyDescent="0.2">
      <c r="A143" s="27"/>
      <c r="B143" s="27" t="s">
        <v>179</v>
      </c>
      <c r="C143" s="27">
        <v>1584</v>
      </c>
      <c r="D143" s="37">
        <v>0.16</v>
      </c>
      <c r="E143" s="37">
        <v>0.3</v>
      </c>
      <c r="F143" s="37">
        <v>80.599999999999994</v>
      </c>
      <c r="G143" s="37">
        <v>16.5</v>
      </c>
      <c r="H143" s="37" t="s">
        <v>307</v>
      </c>
      <c r="I143" s="37">
        <v>0.95</v>
      </c>
      <c r="J143" s="37">
        <v>0.1</v>
      </c>
      <c r="K143" s="37">
        <v>1.44</v>
      </c>
      <c r="L143" s="37" t="s">
        <v>307</v>
      </c>
    </row>
    <row r="144" spans="1:12" s="27" customFormat="1" ht="16" x14ac:dyDescent="0.2">
      <c r="B144" s="27" t="s">
        <v>315</v>
      </c>
      <c r="C144" s="27">
        <v>1584</v>
      </c>
      <c r="D144" s="37">
        <v>0.18</v>
      </c>
      <c r="E144" s="37">
        <v>0.3</v>
      </c>
      <c r="F144" s="37">
        <v>81.8</v>
      </c>
      <c r="G144" s="37">
        <v>15.8</v>
      </c>
      <c r="H144" s="37" t="s">
        <v>307</v>
      </c>
      <c r="I144" s="37">
        <v>0.77</v>
      </c>
      <c r="J144" s="37" t="s">
        <v>141</v>
      </c>
      <c r="K144" s="37">
        <v>1.3</v>
      </c>
      <c r="L144" s="37" t="s">
        <v>141</v>
      </c>
    </row>
    <row r="145" spans="1:12" s="26" customFormat="1" ht="16" x14ac:dyDescent="0.2">
      <c r="A145" s="27"/>
      <c r="B145" s="27" t="s">
        <v>326</v>
      </c>
      <c r="C145" s="27">
        <v>1584</v>
      </c>
      <c r="D145" s="37">
        <v>0.16</v>
      </c>
      <c r="E145" s="37">
        <v>0.33</v>
      </c>
      <c r="F145" s="37">
        <v>81.7</v>
      </c>
      <c r="G145" s="37">
        <v>15.6</v>
      </c>
      <c r="H145" s="37" t="s">
        <v>307</v>
      </c>
      <c r="I145" s="37">
        <v>0.78</v>
      </c>
      <c r="J145" s="37">
        <v>0.11</v>
      </c>
      <c r="K145" s="37">
        <v>1.35</v>
      </c>
      <c r="L145" s="37" t="s">
        <v>141</v>
      </c>
    </row>
    <row r="146" spans="1:12" s="26" customFormat="1" ht="16" x14ac:dyDescent="0.2">
      <c r="A146" s="27"/>
      <c r="B146" s="27" t="s">
        <v>360</v>
      </c>
      <c r="C146" s="27">
        <v>1584</v>
      </c>
      <c r="D146" s="37">
        <v>0.17</v>
      </c>
      <c r="E146" s="37">
        <v>0.31</v>
      </c>
      <c r="F146" s="37">
        <v>81.5</v>
      </c>
      <c r="G146" s="37">
        <v>15.7</v>
      </c>
      <c r="H146" s="37" t="s">
        <v>307</v>
      </c>
      <c r="I146" s="37">
        <v>0.9</v>
      </c>
      <c r="J146" s="37">
        <v>0.1</v>
      </c>
      <c r="K146" s="37">
        <v>1.32</v>
      </c>
      <c r="L146" s="37" t="s">
        <v>141</v>
      </c>
    </row>
    <row r="147" spans="1:12" s="26" customFormat="1" ht="16" x14ac:dyDescent="0.2">
      <c r="A147" s="27"/>
      <c r="B147" s="27" t="s">
        <v>334</v>
      </c>
      <c r="C147" s="27">
        <v>1584</v>
      </c>
      <c r="D147" s="37">
        <v>0.21</v>
      </c>
      <c r="E147" s="37" t="s">
        <v>307</v>
      </c>
      <c r="F147" s="37">
        <v>83.6</v>
      </c>
      <c r="G147" s="37">
        <v>15.2</v>
      </c>
      <c r="H147" s="37" t="s">
        <v>307</v>
      </c>
      <c r="I147" s="37">
        <v>0.98</v>
      </c>
      <c r="J147" s="37" t="s">
        <v>141</v>
      </c>
      <c r="K147" s="37" t="s">
        <v>307</v>
      </c>
      <c r="L147" s="37" t="s">
        <v>141</v>
      </c>
    </row>
    <row r="148" spans="1:12" s="26" customFormat="1" ht="16" x14ac:dyDescent="0.2">
      <c r="A148" s="27"/>
      <c r="B148" s="27" t="s">
        <v>335</v>
      </c>
      <c r="C148" s="27">
        <v>1584</v>
      </c>
      <c r="D148" s="37">
        <v>0.12</v>
      </c>
      <c r="E148" s="37" t="s">
        <v>307</v>
      </c>
      <c r="F148" s="37">
        <v>74.3</v>
      </c>
      <c r="G148" s="37">
        <v>23.7</v>
      </c>
      <c r="H148" s="37" t="s">
        <v>141</v>
      </c>
      <c r="I148" s="37">
        <v>1.84</v>
      </c>
      <c r="J148" s="37" t="s">
        <v>141</v>
      </c>
      <c r="K148" s="37" t="s">
        <v>307</v>
      </c>
      <c r="L148" s="37" t="s">
        <v>141</v>
      </c>
    </row>
    <row r="149" spans="1:12" s="26" customFormat="1" ht="16" x14ac:dyDescent="0.2">
      <c r="A149" s="27"/>
      <c r="C149" s="27"/>
      <c r="D149" s="27"/>
    </row>
    <row r="150" spans="1:12" s="26" customFormat="1" ht="16" x14ac:dyDescent="0.2">
      <c r="A150" s="29" t="s">
        <v>361</v>
      </c>
      <c r="C150" s="27"/>
    </row>
    <row r="151" spans="1:12" s="26" customFormat="1" ht="16" x14ac:dyDescent="0.2">
      <c r="A151" s="27"/>
      <c r="B151" s="27" t="s">
        <v>334</v>
      </c>
      <c r="C151" s="27">
        <v>1595</v>
      </c>
      <c r="D151" s="37">
        <v>0.15</v>
      </c>
      <c r="E151" s="37">
        <v>0.28000000000000003</v>
      </c>
      <c r="F151" s="37">
        <v>80.599999999999994</v>
      </c>
      <c r="G151" s="37">
        <v>17.600000000000001</v>
      </c>
      <c r="H151" s="37" t="s">
        <v>327</v>
      </c>
      <c r="I151" s="37">
        <v>0.88</v>
      </c>
      <c r="J151" s="37" t="s">
        <v>141</v>
      </c>
      <c r="K151" s="37">
        <v>0.46</v>
      </c>
      <c r="L151" s="37" t="s">
        <v>307</v>
      </c>
    </row>
    <row r="152" spans="1:12" s="26" customFormat="1" ht="16" x14ac:dyDescent="0.2">
      <c r="A152" s="27"/>
      <c r="B152" s="27" t="s">
        <v>114</v>
      </c>
      <c r="C152" s="27">
        <v>1595</v>
      </c>
      <c r="D152" s="37">
        <v>0.17</v>
      </c>
      <c r="E152" s="37">
        <v>0.2</v>
      </c>
      <c r="F152" s="37">
        <v>81.8</v>
      </c>
      <c r="G152" s="37">
        <v>17</v>
      </c>
      <c r="H152" s="37" t="s">
        <v>307</v>
      </c>
      <c r="I152" s="37">
        <v>0.37</v>
      </c>
      <c r="J152" s="37">
        <v>0.08</v>
      </c>
      <c r="K152" s="37">
        <v>0.35</v>
      </c>
      <c r="L152" s="37" t="s">
        <v>141</v>
      </c>
    </row>
    <row r="153" spans="1:12" s="26" customFormat="1" ht="16" x14ac:dyDescent="0.2">
      <c r="A153" s="27"/>
      <c r="C153" s="27"/>
    </row>
    <row r="154" spans="1:12" s="26" customFormat="1" ht="16" x14ac:dyDescent="0.2">
      <c r="A154" s="29" t="s">
        <v>362</v>
      </c>
      <c r="C154" s="27"/>
    </row>
    <row r="155" spans="1:12" s="26" customFormat="1" ht="16" x14ac:dyDescent="0.2">
      <c r="A155" s="27"/>
      <c r="B155" s="27" t="s">
        <v>308</v>
      </c>
      <c r="C155" s="27">
        <v>1665</v>
      </c>
      <c r="D155" s="37" t="s">
        <v>307</v>
      </c>
      <c r="E155" s="37">
        <v>0.86</v>
      </c>
      <c r="F155" s="37">
        <v>73.3</v>
      </c>
      <c r="G155" s="37">
        <v>25.1</v>
      </c>
      <c r="H155" s="37" t="s">
        <v>141</v>
      </c>
      <c r="I155" s="37">
        <v>0.54</v>
      </c>
      <c r="J155" s="37" t="s">
        <v>307</v>
      </c>
      <c r="K155" s="37" t="s">
        <v>307</v>
      </c>
      <c r="L155" s="37">
        <v>0.24</v>
      </c>
    </row>
    <row r="156" spans="1:12" s="26" customFormat="1" ht="16" x14ac:dyDescent="0.2">
      <c r="A156" s="27"/>
      <c r="B156" s="27" t="s">
        <v>334</v>
      </c>
      <c r="C156" s="27">
        <v>1665</v>
      </c>
      <c r="D156" s="37">
        <v>0.26</v>
      </c>
      <c r="E156" s="37" t="s">
        <v>307</v>
      </c>
      <c r="F156" s="37">
        <v>74.2</v>
      </c>
      <c r="G156" s="37">
        <v>24</v>
      </c>
      <c r="H156" s="37" t="s">
        <v>307</v>
      </c>
      <c r="I156" s="37">
        <v>1.41</v>
      </c>
      <c r="J156" s="37">
        <v>0.12</v>
      </c>
      <c r="K156" s="37" t="s">
        <v>307</v>
      </c>
      <c r="L156" s="37" t="s">
        <v>141</v>
      </c>
    </row>
    <row r="157" spans="1:12" s="26" customFormat="1" ht="16" x14ac:dyDescent="0.2">
      <c r="A157" s="27"/>
      <c r="B157" s="27" t="s">
        <v>336</v>
      </c>
      <c r="C157" s="27">
        <v>1665</v>
      </c>
      <c r="D157" s="37" t="s">
        <v>307</v>
      </c>
      <c r="E157" s="37">
        <v>0.7</v>
      </c>
      <c r="F157" s="37">
        <v>69.8</v>
      </c>
      <c r="G157" s="37">
        <v>28.4</v>
      </c>
      <c r="H157" s="37" t="s">
        <v>307</v>
      </c>
      <c r="I157" s="37">
        <v>0.86</v>
      </c>
      <c r="J157" s="37" t="s">
        <v>307</v>
      </c>
      <c r="K157" s="37" t="s">
        <v>307</v>
      </c>
      <c r="L157" s="37">
        <v>0.2</v>
      </c>
    </row>
    <row r="158" spans="1:12" s="26" customFormat="1" ht="16" x14ac:dyDescent="0.2">
      <c r="A158" s="27"/>
      <c r="B158" s="27" t="s">
        <v>337</v>
      </c>
      <c r="C158" s="27">
        <v>1665</v>
      </c>
      <c r="D158" s="37">
        <v>0.16</v>
      </c>
      <c r="E158" s="37">
        <v>0.54</v>
      </c>
      <c r="F158" s="37">
        <v>71.7</v>
      </c>
      <c r="G158" s="37">
        <v>26</v>
      </c>
      <c r="H158" s="37">
        <v>0.23</v>
      </c>
      <c r="I158" s="37">
        <v>0.99</v>
      </c>
      <c r="J158" s="37" t="s">
        <v>307</v>
      </c>
      <c r="K158" s="37" t="s">
        <v>307</v>
      </c>
      <c r="L158" s="37">
        <v>0.13</v>
      </c>
    </row>
    <row r="159" spans="1:12" s="26" customFormat="1" ht="16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s="26" customFormat="1" ht="16" x14ac:dyDescent="0.2">
      <c r="A160" s="29" t="s">
        <v>363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s="26" customFormat="1" ht="16" x14ac:dyDescent="0.2">
      <c r="A161" s="27"/>
      <c r="B161" s="27" t="s">
        <v>43</v>
      </c>
      <c r="C161" s="27">
        <v>1776</v>
      </c>
      <c r="D161" s="37" t="s">
        <v>141</v>
      </c>
      <c r="E161" s="37" t="s">
        <v>307</v>
      </c>
      <c r="F161" s="37">
        <v>67</v>
      </c>
      <c r="G161" s="37">
        <v>32.5</v>
      </c>
      <c r="H161" s="37" t="s">
        <v>307</v>
      </c>
      <c r="I161" s="37">
        <v>0.47</v>
      </c>
      <c r="J161" s="37" t="s">
        <v>141</v>
      </c>
      <c r="K161" s="37" t="s">
        <v>307</v>
      </c>
      <c r="L161" s="37" t="s">
        <v>307</v>
      </c>
    </row>
    <row r="162" spans="1:12" s="27" customFormat="1" ht="16" x14ac:dyDescent="0.2">
      <c r="B162" s="27" t="s">
        <v>67</v>
      </c>
      <c r="C162" s="27">
        <v>1776</v>
      </c>
      <c r="D162" s="37">
        <v>0.17</v>
      </c>
      <c r="E162" s="37" t="s">
        <v>307</v>
      </c>
      <c r="F162" s="37">
        <v>73.400000000000006</v>
      </c>
      <c r="G162" s="37">
        <v>25.9</v>
      </c>
      <c r="H162" s="37" t="s">
        <v>307</v>
      </c>
      <c r="I162" s="37">
        <v>0.38</v>
      </c>
      <c r="J162" s="37">
        <v>0.18</v>
      </c>
      <c r="K162" s="37" t="s">
        <v>307</v>
      </c>
      <c r="L162" s="37" t="s">
        <v>141</v>
      </c>
    </row>
    <row r="163" spans="1:12" s="26" customFormat="1" ht="16" x14ac:dyDescent="0.2">
      <c r="A163" s="27"/>
      <c r="B163" s="27" t="s">
        <v>338</v>
      </c>
      <c r="C163" s="27">
        <v>1776</v>
      </c>
      <c r="D163" s="37">
        <v>0.16</v>
      </c>
      <c r="E163" s="37">
        <v>0.1</v>
      </c>
      <c r="F163" s="37">
        <v>73.400000000000006</v>
      </c>
      <c r="G163" s="37">
        <v>25.9</v>
      </c>
      <c r="H163" s="37" t="s">
        <v>307</v>
      </c>
      <c r="I163" s="37">
        <v>0.37</v>
      </c>
      <c r="J163" s="37">
        <v>0.18</v>
      </c>
      <c r="K163" s="37" t="s">
        <v>307</v>
      </c>
      <c r="L163" s="37" t="s">
        <v>141</v>
      </c>
    </row>
    <row r="164" spans="1:12" s="26" customFormat="1" ht="16" x14ac:dyDescent="0.2">
      <c r="A164" s="27"/>
      <c r="B164" s="27" t="s">
        <v>100</v>
      </c>
      <c r="C164" s="27">
        <v>1776</v>
      </c>
      <c r="D164" s="37">
        <v>0.14000000000000001</v>
      </c>
      <c r="E164" s="37" t="s">
        <v>141</v>
      </c>
      <c r="F164" s="37">
        <v>73.599999999999994</v>
      </c>
      <c r="G164" s="37">
        <v>25.9</v>
      </c>
      <c r="H164" s="37" t="s">
        <v>307</v>
      </c>
      <c r="I164" s="37">
        <v>0.4</v>
      </c>
      <c r="J164" s="37" t="s">
        <v>141</v>
      </c>
      <c r="K164" s="37" t="s">
        <v>307</v>
      </c>
      <c r="L164" s="37" t="s">
        <v>141</v>
      </c>
    </row>
    <row r="165" spans="1:12" s="26" customFormat="1" ht="16" x14ac:dyDescent="0.2">
      <c r="A165" s="27"/>
      <c r="B165" s="27" t="s">
        <v>337</v>
      </c>
      <c r="C165" s="27">
        <v>1776</v>
      </c>
      <c r="D165" s="37">
        <v>0.13</v>
      </c>
      <c r="E165" s="37">
        <v>0.18</v>
      </c>
      <c r="F165" s="37">
        <v>72.3</v>
      </c>
      <c r="G165" s="37">
        <v>27.1</v>
      </c>
      <c r="H165" s="37" t="s">
        <v>307</v>
      </c>
      <c r="I165" s="37">
        <v>0.34</v>
      </c>
      <c r="J165" s="37" t="s">
        <v>141</v>
      </c>
      <c r="K165" s="37" t="s">
        <v>307</v>
      </c>
      <c r="L165" s="37" t="s">
        <v>141</v>
      </c>
    </row>
    <row r="166" spans="1:12" s="26" customFormat="1" ht="16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s="26" customFormat="1" ht="16" x14ac:dyDescent="0.2">
      <c r="A167" s="29" t="s">
        <v>364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s="27" customFormat="1" ht="16" x14ac:dyDescent="0.2">
      <c r="B168" s="27" t="s">
        <v>43</v>
      </c>
      <c r="C168" s="27">
        <v>1683</v>
      </c>
      <c r="D168" s="37">
        <v>0.06</v>
      </c>
      <c r="E168" s="37" t="s">
        <v>307</v>
      </c>
      <c r="F168" s="37">
        <v>68.7</v>
      </c>
      <c r="G168" s="37">
        <v>28.7</v>
      </c>
      <c r="H168" s="37" t="s">
        <v>307</v>
      </c>
      <c r="I168" s="37">
        <v>2.4</v>
      </c>
      <c r="J168" s="37" t="s">
        <v>307</v>
      </c>
      <c r="K168" s="37" t="s">
        <v>307</v>
      </c>
      <c r="L168" s="37" t="s">
        <v>307</v>
      </c>
    </row>
    <row r="169" spans="1:12" s="27" customFormat="1" ht="16" x14ac:dyDescent="0.2">
      <c r="B169" s="27" t="s">
        <v>67</v>
      </c>
      <c r="C169" s="27">
        <v>1683</v>
      </c>
      <c r="D169" s="37">
        <v>0.08</v>
      </c>
      <c r="E169" s="37" t="s">
        <v>307</v>
      </c>
      <c r="F169" s="37">
        <v>66.8</v>
      </c>
      <c r="G169" s="37">
        <v>31.2</v>
      </c>
      <c r="H169" s="37" t="s">
        <v>307</v>
      </c>
      <c r="I169" s="37">
        <v>1.62</v>
      </c>
      <c r="J169" s="37">
        <v>0.11</v>
      </c>
      <c r="K169" s="37" t="s">
        <v>307</v>
      </c>
      <c r="L169" s="37">
        <v>0.16</v>
      </c>
    </row>
    <row r="170" spans="1:12" s="26" customFormat="1" ht="16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s="26" customFormat="1" ht="16" x14ac:dyDescent="0.2">
      <c r="A171" s="29" t="s">
        <v>365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s="26" customFormat="1" ht="16" x14ac:dyDescent="0.2">
      <c r="A172" s="27" t="s">
        <v>347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s="26" customFormat="1" ht="16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s="26" customFormat="1" ht="16" x14ac:dyDescent="0.2">
      <c r="A174" s="29" t="s">
        <v>366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s="27" customFormat="1" ht="16" x14ac:dyDescent="0.2">
      <c r="B175" s="27" t="s">
        <v>315</v>
      </c>
      <c r="C175" s="27">
        <v>1613</v>
      </c>
      <c r="D175" s="37">
        <v>0.04</v>
      </c>
      <c r="E175" s="37" t="s">
        <v>141</v>
      </c>
      <c r="F175" s="37">
        <v>69.7</v>
      </c>
      <c r="G175" s="37">
        <v>29.1</v>
      </c>
      <c r="H175" s="37" t="s">
        <v>141</v>
      </c>
      <c r="I175" s="37">
        <v>1.1499999999999999</v>
      </c>
      <c r="J175" s="37" t="s">
        <v>141</v>
      </c>
      <c r="K175" s="37" t="s">
        <v>307</v>
      </c>
      <c r="L175" s="37" t="s">
        <v>141</v>
      </c>
    </row>
    <row r="176" spans="1:12" s="26" customFormat="1" ht="16" x14ac:dyDescent="0.2">
      <c r="A176" s="27"/>
      <c r="B176" s="27" t="s">
        <v>114</v>
      </c>
      <c r="C176" s="27">
        <v>1613</v>
      </c>
      <c r="D176" s="37" t="s">
        <v>307</v>
      </c>
      <c r="E176" s="37" t="s">
        <v>307</v>
      </c>
      <c r="F176" s="37">
        <v>63.5</v>
      </c>
      <c r="G176" s="37">
        <v>35.5</v>
      </c>
      <c r="H176" s="37" t="s">
        <v>307</v>
      </c>
      <c r="I176" s="37">
        <v>0.88</v>
      </c>
      <c r="J176" s="37">
        <v>0.11</v>
      </c>
      <c r="K176" s="37" t="s">
        <v>307</v>
      </c>
      <c r="L176" s="37" t="s">
        <v>307</v>
      </c>
    </row>
    <row r="177" spans="1:12" s="26" customFormat="1" ht="16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s="26" customFormat="1" ht="16" x14ac:dyDescent="0.2">
      <c r="A178" s="29" t="s">
        <v>367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s="26" customFormat="1" ht="16" x14ac:dyDescent="0.2">
      <c r="A179" s="27"/>
      <c r="B179" s="27" t="s">
        <v>99</v>
      </c>
      <c r="C179" s="27">
        <v>1792</v>
      </c>
      <c r="D179" s="37">
        <v>7.0000000000000007E-2</v>
      </c>
      <c r="E179" s="37" t="s">
        <v>141</v>
      </c>
      <c r="F179" s="37">
        <v>64.5</v>
      </c>
      <c r="G179" s="37">
        <v>33.6</v>
      </c>
      <c r="H179" s="37" t="s">
        <v>307</v>
      </c>
      <c r="I179" s="37">
        <v>1.84</v>
      </c>
      <c r="J179" s="37" t="s">
        <v>141</v>
      </c>
      <c r="K179" s="37" t="s">
        <v>307</v>
      </c>
      <c r="L179" s="37" t="s">
        <v>141</v>
      </c>
    </row>
    <row r="180" spans="1:12" s="27" customFormat="1" ht="16" x14ac:dyDescent="0.2">
      <c r="B180" s="27" t="s">
        <v>244</v>
      </c>
      <c r="C180" s="27">
        <v>1792</v>
      </c>
      <c r="D180" s="37">
        <v>0.06</v>
      </c>
      <c r="E180" s="37" t="s">
        <v>141</v>
      </c>
      <c r="F180" s="37">
        <v>65</v>
      </c>
      <c r="G180" s="37">
        <v>33</v>
      </c>
      <c r="H180" s="37">
        <v>0.31</v>
      </c>
      <c r="I180" s="37">
        <v>1.67</v>
      </c>
      <c r="J180" s="37" t="s">
        <v>141</v>
      </c>
      <c r="K180" s="37" t="s">
        <v>307</v>
      </c>
      <c r="L180" s="37" t="s">
        <v>141</v>
      </c>
    </row>
    <row r="181" spans="1:12" s="26" customFormat="1" ht="16" x14ac:dyDescent="0.2">
      <c r="A181" s="27"/>
      <c r="B181" s="27" t="s">
        <v>245</v>
      </c>
      <c r="C181" s="27">
        <v>1792</v>
      </c>
      <c r="D181" s="37">
        <v>0.1</v>
      </c>
      <c r="E181" s="37" t="s">
        <v>307</v>
      </c>
      <c r="F181" s="37">
        <v>65.599999999999994</v>
      </c>
      <c r="G181" s="37">
        <v>34</v>
      </c>
      <c r="H181" s="37" t="s">
        <v>307</v>
      </c>
      <c r="I181" s="37">
        <v>0.35</v>
      </c>
      <c r="J181" s="37" t="s">
        <v>307</v>
      </c>
      <c r="K181" s="37" t="s">
        <v>307</v>
      </c>
      <c r="L181" s="37" t="s">
        <v>307</v>
      </c>
    </row>
    <row r="182" spans="1:12" s="26" customFormat="1" ht="16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26" customFormat="1" ht="16" x14ac:dyDescent="0.2">
      <c r="A183" s="29" t="s">
        <v>368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27" customFormat="1" ht="16" x14ac:dyDescent="0.2">
      <c r="B184" s="27" t="s">
        <v>99</v>
      </c>
      <c r="C184" s="27">
        <v>1720</v>
      </c>
      <c r="D184" s="37" t="s">
        <v>141</v>
      </c>
      <c r="E184" s="37">
        <v>0.14000000000000001</v>
      </c>
      <c r="F184" s="37">
        <v>72.3</v>
      </c>
      <c r="G184" s="37">
        <v>26.4</v>
      </c>
      <c r="H184" s="37" t="s">
        <v>307</v>
      </c>
      <c r="I184" s="37">
        <v>1.06</v>
      </c>
      <c r="J184" s="37" t="s">
        <v>141</v>
      </c>
      <c r="K184" s="37" t="s">
        <v>307</v>
      </c>
      <c r="L184" s="37">
        <v>0.14000000000000001</v>
      </c>
    </row>
    <row r="185" spans="1:12" s="26" customFormat="1" ht="16" x14ac:dyDescent="0.2">
      <c r="A185" s="27"/>
      <c r="B185" s="27" t="s">
        <v>339</v>
      </c>
      <c r="C185" s="27">
        <v>1720</v>
      </c>
      <c r="D185" s="37">
        <v>0.15</v>
      </c>
      <c r="E185" s="37">
        <v>0.28000000000000003</v>
      </c>
      <c r="F185" s="37">
        <v>73.5</v>
      </c>
      <c r="G185" s="37">
        <v>24.7</v>
      </c>
      <c r="H185" s="37" t="s">
        <v>307</v>
      </c>
      <c r="I185" s="37">
        <v>1.38</v>
      </c>
      <c r="J185" s="37" t="s">
        <v>307</v>
      </c>
      <c r="K185" s="37" t="s">
        <v>307</v>
      </c>
      <c r="L185" s="37" t="s">
        <v>307</v>
      </c>
    </row>
    <row r="186" spans="1:12" s="26" customFormat="1" ht="16" x14ac:dyDescent="0.2">
      <c r="A186" s="27"/>
      <c r="B186" s="27" t="s">
        <v>340</v>
      </c>
      <c r="C186" s="27">
        <v>1720</v>
      </c>
      <c r="D186" s="37">
        <v>0.17</v>
      </c>
      <c r="E186" s="37">
        <v>0.3</v>
      </c>
      <c r="F186" s="37">
        <v>73.5</v>
      </c>
      <c r="G186" s="37">
        <v>24.8</v>
      </c>
      <c r="H186" s="37" t="s">
        <v>307</v>
      </c>
      <c r="I186" s="37">
        <v>1.23</v>
      </c>
      <c r="J186" s="37" t="s">
        <v>141</v>
      </c>
      <c r="K186" s="37" t="s">
        <v>307</v>
      </c>
      <c r="L186" s="37" t="s">
        <v>141</v>
      </c>
    </row>
    <row r="187" spans="1:12" s="26" customFormat="1" ht="16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s="26" customFormat="1" ht="16" x14ac:dyDescent="0.2">
      <c r="A188" s="29" t="s">
        <v>369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s="27" customFormat="1" ht="16" x14ac:dyDescent="0.2">
      <c r="B189" s="27" t="s">
        <v>341</v>
      </c>
      <c r="D189" s="37">
        <v>1.06</v>
      </c>
      <c r="E189" s="37">
        <v>0.18</v>
      </c>
      <c r="F189" s="37">
        <v>81.7</v>
      </c>
      <c r="G189" s="37">
        <v>14.1</v>
      </c>
      <c r="H189" s="37" t="s">
        <v>141</v>
      </c>
      <c r="I189" s="37">
        <v>1.87</v>
      </c>
      <c r="J189" s="37">
        <v>0.19</v>
      </c>
      <c r="K189" s="37">
        <v>0.95</v>
      </c>
      <c r="L189" s="37" t="s">
        <v>141</v>
      </c>
    </row>
    <row r="190" spans="1:12" s="26" customFormat="1" ht="16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s="26" customFormat="1" ht="16" x14ac:dyDescent="0.2">
      <c r="A191" s="29" t="s">
        <v>370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s="26" customFormat="1" ht="16" x14ac:dyDescent="0.2">
      <c r="A192" s="27"/>
      <c r="B192" s="27" t="s">
        <v>315</v>
      </c>
      <c r="C192" s="27">
        <v>1670</v>
      </c>
      <c r="D192" s="37" t="s">
        <v>307</v>
      </c>
      <c r="E192" s="37" t="s">
        <v>307</v>
      </c>
      <c r="F192" s="37">
        <v>98</v>
      </c>
      <c r="G192" s="37" t="s">
        <v>307</v>
      </c>
      <c r="H192" s="37" t="s">
        <v>307</v>
      </c>
      <c r="I192" s="37">
        <v>0.93</v>
      </c>
      <c r="J192" s="37">
        <v>0.15</v>
      </c>
      <c r="K192" s="37">
        <v>0.33</v>
      </c>
      <c r="L192" s="37" t="s">
        <v>141</v>
      </c>
    </row>
    <row r="193" spans="1:12" s="26" customFormat="1" ht="16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s="27" customFormat="1" ht="16" x14ac:dyDescent="0.2">
      <c r="A194" s="29" t="s">
        <v>371</v>
      </c>
    </row>
    <row r="195" spans="1:12" s="26" customFormat="1" ht="16" x14ac:dyDescent="0.2">
      <c r="A195" s="27"/>
      <c r="B195" s="27" t="s">
        <v>315</v>
      </c>
      <c r="C195" s="27">
        <v>1570</v>
      </c>
      <c r="D195" s="37">
        <v>0.12</v>
      </c>
      <c r="E195" s="37">
        <v>0.6</v>
      </c>
      <c r="F195" s="37">
        <v>83.9</v>
      </c>
      <c r="G195" s="37">
        <v>13.1</v>
      </c>
      <c r="H195" s="37" t="s">
        <v>307</v>
      </c>
      <c r="I195" s="37">
        <v>1.04</v>
      </c>
      <c r="J195" s="37">
        <v>0.1</v>
      </c>
      <c r="K195" s="37">
        <v>0.92</v>
      </c>
      <c r="L195" s="37">
        <v>0.21</v>
      </c>
    </row>
    <row r="196" spans="1:12" s="26" customFormat="1" ht="16" x14ac:dyDescent="0.2">
      <c r="A196" s="27"/>
      <c r="B196" s="27" t="s">
        <v>244</v>
      </c>
      <c r="C196" s="27">
        <v>1570</v>
      </c>
      <c r="D196" s="37" t="s">
        <v>141</v>
      </c>
      <c r="E196" s="37" t="s">
        <v>307</v>
      </c>
      <c r="F196" s="37">
        <v>75.099999999999994</v>
      </c>
      <c r="G196" s="37">
        <v>23.3</v>
      </c>
      <c r="H196" s="37" t="s">
        <v>327</v>
      </c>
      <c r="I196" s="37">
        <v>1.34</v>
      </c>
      <c r="J196" s="37" t="s">
        <v>307</v>
      </c>
      <c r="K196" s="37" t="s">
        <v>307</v>
      </c>
      <c r="L196" s="37" t="s">
        <v>307</v>
      </c>
    </row>
    <row r="197" spans="1:12" s="27" customFormat="1" ht="16" x14ac:dyDescent="0.2">
      <c r="B197" s="27" t="s">
        <v>342</v>
      </c>
      <c r="C197" s="27">
        <v>1570</v>
      </c>
      <c r="D197" s="37">
        <v>0.12</v>
      </c>
      <c r="E197" s="37">
        <v>0.57999999999999996</v>
      </c>
      <c r="F197" s="37">
        <v>83.3</v>
      </c>
      <c r="G197" s="37">
        <v>13.4</v>
      </c>
      <c r="H197" s="37" t="s">
        <v>307</v>
      </c>
      <c r="I197" s="37">
        <v>1.0900000000000001</v>
      </c>
      <c r="J197" s="37">
        <v>0.12</v>
      </c>
      <c r="K197" s="37">
        <v>1.02</v>
      </c>
      <c r="L197" s="37">
        <v>0.34</v>
      </c>
    </row>
    <row r="198" spans="1:12" s="26" customFormat="1" ht="16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s="26" customFormat="1" ht="16" x14ac:dyDescent="0.2">
      <c r="A199" s="29" t="s">
        <v>372</v>
      </c>
      <c r="C199" s="27"/>
    </row>
    <row r="200" spans="1:12" s="27" customFormat="1" ht="16" x14ac:dyDescent="0.2">
      <c r="B200" s="27" t="s">
        <v>343</v>
      </c>
      <c r="C200" s="27">
        <v>1539</v>
      </c>
      <c r="D200" s="37" t="s">
        <v>141</v>
      </c>
      <c r="E200" s="37">
        <v>0.26</v>
      </c>
      <c r="F200" s="37">
        <v>86</v>
      </c>
      <c r="G200" s="37">
        <v>9.6</v>
      </c>
      <c r="H200" s="37" t="s">
        <v>307</v>
      </c>
      <c r="I200" s="37">
        <v>2.41</v>
      </c>
      <c r="J200" s="37">
        <v>0.14000000000000001</v>
      </c>
      <c r="K200" s="37">
        <v>1.37</v>
      </c>
      <c r="L200" s="37">
        <v>0.21</v>
      </c>
    </row>
    <row r="201" spans="1:12" s="26" customFormat="1" ht="16" x14ac:dyDescent="0.2">
      <c r="A201" s="27"/>
      <c r="B201" s="27" t="s">
        <v>344</v>
      </c>
      <c r="C201" s="27">
        <v>1539</v>
      </c>
      <c r="D201" s="37">
        <v>0.3</v>
      </c>
      <c r="E201" s="37">
        <v>0.24</v>
      </c>
      <c r="F201" s="37">
        <v>87.9</v>
      </c>
      <c r="G201" s="37">
        <v>7.4</v>
      </c>
      <c r="H201" s="37" t="s">
        <v>307</v>
      </c>
      <c r="I201" s="37">
        <v>2.12</v>
      </c>
      <c r="J201" s="37" t="s">
        <v>307</v>
      </c>
      <c r="K201" s="37">
        <v>1.28</v>
      </c>
      <c r="L201" s="37">
        <v>0.34</v>
      </c>
    </row>
    <row r="202" spans="1:12" s="26" customFormat="1" ht="16" x14ac:dyDescent="0.2">
      <c r="A202" s="27"/>
      <c r="C202" s="27"/>
    </row>
    <row r="203" spans="1:12" s="26" customFormat="1" ht="16" x14ac:dyDescent="0.2">
      <c r="A203" s="29" t="s">
        <v>373</v>
      </c>
      <c r="C203" s="27"/>
    </row>
    <row r="204" spans="1:12" s="26" customFormat="1" ht="16" x14ac:dyDescent="0.2">
      <c r="A204" s="27"/>
      <c r="B204" s="27" t="s">
        <v>345</v>
      </c>
      <c r="C204" s="27">
        <v>1532</v>
      </c>
      <c r="D204" s="37">
        <v>0.65</v>
      </c>
      <c r="E204" s="37">
        <v>0.54</v>
      </c>
      <c r="F204" s="37">
        <v>80.900000000000006</v>
      </c>
      <c r="G204" s="37">
        <v>14.1</v>
      </c>
      <c r="H204" s="37">
        <v>0.39</v>
      </c>
      <c r="I204" s="37">
        <v>2.4</v>
      </c>
      <c r="J204" s="37">
        <v>0.13</v>
      </c>
      <c r="K204" s="37">
        <v>0.66</v>
      </c>
      <c r="L204" s="37">
        <v>0.18</v>
      </c>
    </row>
    <row r="205" spans="1:12" s="27" customFormat="1" ht="16" x14ac:dyDescent="0.2">
      <c r="B205" s="27" t="s">
        <v>374</v>
      </c>
      <c r="C205" s="27">
        <v>1532</v>
      </c>
      <c r="D205" s="37">
        <v>0.62</v>
      </c>
      <c r="E205" s="37">
        <v>0.06</v>
      </c>
      <c r="F205" s="37">
        <v>86.8</v>
      </c>
      <c r="G205" s="37">
        <v>8.6999999999999993</v>
      </c>
      <c r="H205" s="37">
        <v>0.77</v>
      </c>
      <c r="I205" s="37">
        <v>1.22</v>
      </c>
      <c r="J205" s="37" t="s">
        <v>307</v>
      </c>
      <c r="K205" s="37">
        <v>1.73</v>
      </c>
      <c r="L205" s="37">
        <v>0.18</v>
      </c>
    </row>
    <row r="206" spans="1:12" s="26" customFormat="1" ht="16" x14ac:dyDescent="0.2">
      <c r="A206" s="27"/>
      <c r="B206" s="27" t="s">
        <v>66</v>
      </c>
      <c r="C206" s="27">
        <v>1532</v>
      </c>
      <c r="D206" s="37">
        <v>0.41</v>
      </c>
      <c r="E206" s="37" t="s">
        <v>307</v>
      </c>
      <c r="F206" s="37">
        <v>83</v>
      </c>
      <c r="G206" s="37">
        <v>15.6</v>
      </c>
      <c r="H206" s="37" t="s">
        <v>141</v>
      </c>
      <c r="I206" s="37">
        <v>0.49</v>
      </c>
      <c r="J206" s="37">
        <v>0.1</v>
      </c>
      <c r="K206" s="37">
        <v>0.43</v>
      </c>
      <c r="L206" s="37" t="s">
        <v>307</v>
      </c>
    </row>
    <row r="207" spans="1:12" s="26" customFormat="1" ht="16" x14ac:dyDescent="0.2">
      <c r="A207" s="27"/>
      <c r="B207" s="27" t="s">
        <v>332</v>
      </c>
      <c r="C207" s="27">
        <v>1532</v>
      </c>
      <c r="D207" s="37">
        <v>0.22</v>
      </c>
      <c r="E207" s="37" t="s">
        <v>307</v>
      </c>
      <c r="F207" s="37">
        <v>83.8</v>
      </c>
      <c r="G207" s="37">
        <v>14.5</v>
      </c>
      <c r="H207" s="37" t="s">
        <v>307</v>
      </c>
      <c r="I207" s="37">
        <v>0.84</v>
      </c>
      <c r="J207" s="37" t="s">
        <v>141</v>
      </c>
      <c r="K207" s="37">
        <v>0.66</v>
      </c>
      <c r="L207" s="37" t="s">
        <v>307</v>
      </c>
    </row>
    <row r="208" spans="1:12" s="26" customFormat="1" ht="16" x14ac:dyDescent="0.2">
      <c r="A208" s="27"/>
      <c r="B208" s="27" t="s">
        <v>114</v>
      </c>
      <c r="C208" s="27">
        <v>1532</v>
      </c>
      <c r="D208" s="37">
        <v>0.45</v>
      </c>
      <c r="E208" s="37" t="s">
        <v>307</v>
      </c>
      <c r="F208" s="37">
        <v>82.3</v>
      </c>
      <c r="G208" s="37">
        <v>16</v>
      </c>
      <c r="H208" s="37">
        <v>0.23</v>
      </c>
      <c r="I208" s="37">
        <v>0.56000000000000005</v>
      </c>
      <c r="J208" s="37">
        <v>7.0000000000000007E-2</v>
      </c>
      <c r="K208" s="37">
        <v>0.36</v>
      </c>
      <c r="L208" s="37" t="s">
        <v>307</v>
      </c>
    </row>
    <row r="209" spans="1:13" s="27" customFormat="1" ht="16" x14ac:dyDescent="0.2">
      <c r="B209" s="27" t="s">
        <v>244</v>
      </c>
      <c r="C209" s="27">
        <v>1532</v>
      </c>
      <c r="D209" s="37">
        <v>0.33</v>
      </c>
      <c r="E209" s="37">
        <v>0.27</v>
      </c>
      <c r="F209" s="37">
        <v>82.8</v>
      </c>
      <c r="G209" s="37">
        <v>14.8</v>
      </c>
      <c r="H209" s="37">
        <v>0.19</v>
      </c>
      <c r="I209" s="37">
        <v>0.74</v>
      </c>
      <c r="J209" s="37" t="s">
        <v>307</v>
      </c>
      <c r="K209" s="37">
        <v>0.66</v>
      </c>
      <c r="M209" s="27" t="s">
        <v>375</v>
      </c>
    </row>
    <row r="210" spans="1:13" s="26" customFormat="1" ht="16" x14ac:dyDescent="0.2">
      <c r="A210" s="27"/>
      <c r="B210" s="27" t="s">
        <v>245</v>
      </c>
      <c r="C210" s="27">
        <v>1532</v>
      </c>
      <c r="D210" s="37">
        <v>0.22</v>
      </c>
      <c r="E210" s="37">
        <v>0.3</v>
      </c>
      <c r="F210" s="37">
        <v>81.599999999999994</v>
      </c>
      <c r="G210" s="37">
        <v>15.6</v>
      </c>
      <c r="H210" s="37">
        <v>0.39</v>
      </c>
      <c r="I210" s="37">
        <v>1.01</v>
      </c>
      <c r="J210" s="37" t="s">
        <v>307</v>
      </c>
      <c r="K210" s="37">
        <v>0.8</v>
      </c>
      <c r="L210" s="37" t="s">
        <v>307</v>
      </c>
    </row>
    <row r="211" spans="1:13" s="26" customFormat="1" ht="16" x14ac:dyDescent="0.2">
      <c r="A211" s="27"/>
      <c r="B211" s="27" t="s">
        <v>246</v>
      </c>
      <c r="C211" s="27">
        <v>1532</v>
      </c>
      <c r="D211" s="37">
        <v>0.31</v>
      </c>
      <c r="E211" s="37" t="s">
        <v>307</v>
      </c>
      <c r="F211" s="37">
        <v>83.6</v>
      </c>
      <c r="G211" s="37">
        <v>14.2</v>
      </c>
      <c r="H211" s="37" t="s">
        <v>307</v>
      </c>
      <c r="I211" s="37">
        <v>0.84</v>
      </c>
      <c r="J211" s="37">
        <v>0.15</v>
      </c>
      <c r="K211" s="37">
        <v>0.84</v>
      </c>
      <c r="L211" s="37" t="s">
        <v>307</v>
      </c>
    </row>
    <row r="212" spans="1:13" s="26" customFormat="1" ht="16" x14ac:dyDescent="0.2">
      <c r="A212" s="27" t="s">
        <v>346</v>
      </c>
      <c r="C212" s="27"/>
    </row>
    <row r="213" spans="1:13" s="26" customFormat="1" ht="16" x14ac:dyDescent="0.2">
      <c r="A213" s="27"/>
      <c r="C213" s="27"/>
    </row>
    <row r="214" spans="1:13" s="26" customFormat="1" ht="16" x14ac:dyDescent="0.2">
      <c r="A214" s="27"/>
      <c r="C214" s="27"/>
    </row>
    <row r="215" spans="1:13" s="26" customFormat="1" ht="16" x14ac:dyDescent="0.2">
      <c r="A215" s="38" t="s">
        <v>376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3" s="26" customFormat="1" ht="16" x14ac:dyDescent="0.2">
      <c r="A216" s="39" t="s">
        <v>377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3" s="26" customFormat="1" ht="16" x14ac:dyDescent="0.2">
      <c r="A217" s="16"/>
      <c r="B217" s="16"/>
      <c r="C217" s="27"/>
      <c r="D217" s="40" t="s">
        <v>0</v>
      </c>
      <c r="E217" s="40" t="s">
        <v>1</v>
      </c>
      <c r="F217" s="40" t="s">
        <v>2</v>
      </c>
      <c r="G217" s="40" t="s">
        <v>3</v>
      </c>
      <c r="H217" s="40" t="s">
        <v>4</v>
      </c>
      <c r="I217" s="40" t="s">
        <v>5</v>
      </c>
      <c r="J217" s="40" t="s">
        <v>6</v>
      </c>
      <c r="K217" s="40" t="s">
        <v>7</v>
      </c>
      <c r="L217" s="40" t="s">
        <v>8</v>
      </c>
    </row>
    <row r="218" spans="1:13" s="26" customFormat="1" ht="16" x14ac:dyDescent="0.2">
      <c r="A218" s="38" t="s">
        <v>378</v>
      </c>
      <c r="B218" s="16"/>
      <c r="C218" s="27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3" s="26" customFormat="1" ht="17" x14ac:dyDescent="0.2">
      <c r="A219" s="27"/>
      <c r="B219" s="41" t="s">
        <v>193</v>
      </c>
      <c r="C219" s="27"/>
      <c r="D219" s="42" t="s">
        <v>307</v>
      </c>
      <c r="E219" s="43">
        <v>0.35</v>
      </c>
      <c r="F219" s="43">
        <v>76.7</v>
      </c>
      <c r="G219" s="43">
        <v>21.7</v>
      </c>
      <c r="H219" s="44">
        <v>0.34</v>
      </c>
      <c r="I219" s="43">
        <v>0.4</v>
      </c>
      <c r="J219" s="44" t="s">
        <v>307</v>
      </c>
      <c r="K219" s="44">
        <v>0.3</v>
      </c>
      <c r="L219" s="44">
        <v>0.22</v>
      </c>
    </row>
    <row r="220" spans="1:13" s="26" customFormat="1" ht="17" x14ac:dyDescent="0.2">
      <c r="A220" s="27"/>
      <c r="B220" s="41" t="s">
        <v>379</v>
      </c>
      <c r="C220" s="27"/>
      <c r="D220" s="43">
        <v>0.27</v>
      </c>
      <c r="E220" s="43">
        <v>0.79</v>
      </c>
      <c r="F220" s="43">
        <v>78.3</v>
      </c>
      <c r="G220" s="43">
        <v>19</v>
      </c>
      <c r="H220" s="44" t="s">
        <v>307</v>
      </c>
      <c r="I220" s="43">
        <v>1.1000000000000001</v>
      </c>
      <c r="J220" s="44" t="s">
        <v>307</v>
      </c>
      <c r="K220" s="44">
        <v>0.45</v>
      </c>
      <c r="L220" s="44">
        <v>0.11</v>
      </c>
    </row>
    <row r="221" spans="1:13" s="26" customFormat="1" ht="16" x14ac:dyDescent="0.2">
      <c r="A221" s="41"/>
      <c r="B221" s="16"/>
      <c r="C221" s="27"/>
      <c r="D221" s="43"/>
      <c r="E221" s="43"/>
      <c r="F221" s="43"/>
      <c r="G221" s="43"/>
      <c r="H221" s="44"/>
      <c r="I221" s="43"/>
      <c r="J221" s="16"/>
      <c r="K221" s="44"/>
      <c r="L221" s="44"/>
    </row>
    <row r="222" spans="1:13" s="26" customFormat="1" ht="16" x14ac:dyDescent="0.2">
      <c r="A222" s="38" t="s">
        <v>380</v>
      </c>
      <c r="B222" s="16"/>
      <c r="C222" s="27"/>
      <c r="D222" s="16"/>
      <c r="E222" s="16"/>
      <c r="F222" s="16"/>
      <c r="G222" s="16"/>
      <c r="H222" s="16"/>
      <c r="I222" s="16"/>
      <c r="J222" s="16"/>
      <c r="K222" s="43"/>
      <c r="L222" s="43"/>
    </row>
    <row r="223" spans="1:13" s="26" customFormat="1" ht="17" x14ac:dyDescent="0.2">
      <c r="A223" s="27"/>
      <c r="B223" s="41" t="s">
        <v>381</v>
      </c>
      <c r="C223" s="27"/>
      <c r="D223" s="43">
        <v>0.25</v>
      </c>
      <c r="E223" s="43">
        <v>0.4</v>
      </c>
      <c r="F223" s="43">
        <v>74.400000000000006</v>
      </c>
      <c r="G223" s="43">
        <v>24.5</v>
      </c>
      <c r="H223" s="44" t="s">
        <v>307</v>
      </c>
      <c r="I223" s="43">
        <v>0.4</v>
      </c>
      <c r="J223" s="44" t="s">
        <v>307</v>
      </c>
      <c r="K223" s="44" t="s">
        <v>307</v>
      </c>
      <c r="L223" s="44" t="s">
        <v>307</v>
      </c>
    </row>
    <row r="224" spans="1:13" s="26" customFormat="1" ht="17" x14ac:dyDescent="0.2">
      <c r="A224" s="27"/>
      <c r="B224" s="41" t="s">
        <v>382</v>
      </c>
      <c r="C224" s="27"/>
      <c r="D224" s="45" t="s">
        <v>307</v>
      </c>
      <c r="E224" s="43">
        <v>0.19</v>
      </c>
      <c r="F224" s="43">
        <v>70.3</v>
      </c>
      <c r="G224" s="43">
        <v>28.2</v>
      </c>
      <c r="H224" s="44" t="s">
        <v>307</v>
      </c>
      <c r="I224" s="43">
        <v>1.3</v>
      </c>
      <c r="J224" s="44" t="s">
        <v>307</v>
      </c>
      <c r="K224" s="44" t="s">
        <v>307</v>
      </c>
      <c r="L224" s="44" t="s">
        <v>307</v>
      </c>
    </row>
    <row r="225" spans="1:12" s="26" customFormat="1" ht="16" x14ac:dyDescent="0.2">
      <c r="A225" s="41"/>
      <c r="B225" s="16"/>
      <c r="C225" s="27"/>
      <c r="D225" s="45"/>
      <c r="E225" s="43"/>
      <c r="F225" s="43"/>
      <c r="G225" s="43"/>
      <c r="H225" s="44"/>
      <c r="I225" s="43"/>
      <c r="J225" s="16"/>
      <c r="K225" s="16"/>
      <c r="L225" s="16"/>
    </row>
    <row r="226" spans="1:12" s="26" customFormat="1" ht="16" x14ac:dyDescent="0.2">
      <c r="A226" s="38" t="s">
        <v>383</v>
      </c>
      <c r="B226" s="16"/>
      <c r="C226" s="27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s="26" customFormat="1" ht="17" x14ac:dyDescent="0.2">
      <c r="A227" s="27"/>
      <c r="B227" s="41" t="s">
        <v>337</v>
      </c>
      <c r="C227" s="27"/>
      <c r="D227" s="41">
        <v>0.19</v>
      </c>
      <c r="E227" s="43">
        <v>0.62</v>
      </c>
      <c r="F227" s="43">
        <v>74.400000000000006</v>
      </c>
      <c r="G227" s="43">
        <v>24.1</v>
      </c>
      <c r="H227" s="44" t="s">
        <v>307</v>
      </c>
      <c r="I227" s="43">
        <v>0.6</v>
      </c>
      <c r="J227" s="44" t="s">
        <v>307</v>
      </c>
      <c r="K227" s="44" t="s">
        <v>307</v>
      </c>
      <c r="L227" s="44">
        <v>0.11</v>
      </c>
    </row>
    <row r="228" spans="1:12" s="26" customFormat="1" ht="17" x14ac:dyDescent="0.2">
      <c r="A228" s="27"/>
      <c r="B228" s="41" t="s">
        <v>384</v>
      </c>
      <c r="C228" s="27"/>
      <c r="D228" s="42" t="s">
        <v>307</v>
      </c>
      <c r="E228" s="43">
        <v>0.5</v>
      </c>
      <c r="F228" s="43">
        <v>76.5</v>
      </c>
      <c r="G228" s="43">
        <v>22.7</v>
      </c>
      <c r="H228" s="44" t="s">
        <v>307</v>
      </c>
      <c r="I228" s="43">
        <v>0.3</v>
      </c>
      <c r="J228" s="44" t="s">
        <v>307</v>
      </c>
      <c r="K228" s="44" t="s">
        <v>307</v>
      </c>
      <c r="L228" s="44" t="s">
        <v>307</v>
      </c>
    </row>
    <row r="229" spans="1:12" s="26" customFormat="1" ht="17" x14ac:dyDescent="0.2">
      <c r="A229" s="27"/>
      <c r="B229" s="41" t="s">
        <v>385</v>
      </c>
      <c r="C229" s="27"/>
      <c r="D229" s="42" t="s">
        <v>307</v>
      </c>
      <c r="E229" s="43">
        <v>0.56000000000000005</v>
      </c>
      <c r="F229" s="43">
        <v>74.400000000000006</v>
      </c>
      <c r="G229" s="43">
        <v>24.8</v>
      </c>
      <c r="H229" s="44" t="s">
        <v>307</v>
      </c>
      <c r="I229" s="43">
        <v>0.3</v>
      </c>
      <c r="J229" s="44" t="s">
        <v>307</v>
      </c>
      <c r="K229" s="44" t="s">
        <v>307</v>
      </c>
      <c r="L229" s="44" t="s">
        <v>307</v>
      </c>
    </row>
    <row r="230" spans="1:12" s="26" customFormat="1" ht="16" x14ac:dyDescent="0.2">
      <c r="A230" s="41"/>
      <c r="B230" s="16"/>
      <c r="C230" s="27"/>
      <c r="D230" s="42"/>
      <c r="E230" s="43"/>
      <c r="F230" s="43"/>
      <c r="G230" s="43"/>
      <c r="H230" s="44"/>
      <c r="I230" s="43"/>
      <c r="J230" s="43"/>
      <c r="K230" s="16"/>
      <c r="L230" s="16"/>
    </row>
    <row r="231" spans="1:12" s="26" customFormat="1" ht="16" x14ac:dyDescent="0.2">
      <c r="A231" s="38" t="s">
        <v>386</v>
      </c>
      <c r="B231" s="16"/>
      <c r="C231" s="27"/>
      <c r="D231" s="42"/>
      <c r="E231" s="16"/>
      <c r="F231" s="16"/>
      <c r="G231" s="16"/>
      <c r="H231" s="44"/>
      <c r="I231" s="16"/>
      <c r="J231" s="16"/>
      <c r="K231" s="16"/>
      <c r="L231" s="16"/>
    </row>
    <row r="232" spans="1:12" s="26" customFormat="1" ht="17" x14ac:dyDescent="0.2">
      <c r="A232" s="27"/>
      <c r="B232" s="41" t="s">
        <v>335</v>
      </c>
      <c r="C232" s="27"/>
      <c r="D232" s="42">
        <v>0.5</v>
      </c>
      <c r="E232" s="43">
        <v>0.37</v>
      </c>
      <c r="F232" s="43">
        <v>78.7</v>
      </c>
      <c r="G232" s="43">
        <v>20</v>
      </c>
      <c r="H232" s="44" t="s">
        <v>307</v>
      </c>
      <c r="I232" s="43">
        <v>0.4</v>
      </c>
      <c r="J232" s="44" t="s">
        <v>307</v>
      </c>
      <c r="K232" s="44" t="s">
        <v>307</v>
      </c>
      <c r="L232" s="44" t="s">
        <v>307</v>
      </c>
    </row>
    <row r="233" spans="1:12" s="26" customFormat="1" ht="17" x14ac:dyDescent="0.2">
      <c r="A233" s="27"/>
      <c r="B233" s="41" t="s">
        <v>387</v>
      </c>
      <c r="C233" s="27"/>
      <c r="D233" s="42">
        <v>0.54</v>
      </c>
      <c r="E233" s="43">
        <v>0.46</v>
      </c>
      <c r="F233" s="43">
        <v>83.7</v>
      </c>
      <c r="G233" s="43">
        <v>13.9</v>
      </c>
      <c r="H233" s="44" t="s">
        <v>307</v>
      </c>
      <c r="I233" s="43">
        <v>0.9</v>
      </c>
      <c r="J233" s="44" t="s">
        <v>307</v>
      </c>
      <c r="K233" s="44">
        <v>0.35</v>
      </c>
      <c r="L233" s="44">
        <v>0.14000000000000001</v>
      </c>
    </row>
    <row r="234" spans="1:12" s="26" customFormat="1" ht="16" x14ac:dyDescent="0.2">
      <c r="A234" s="41"/>
      <c r="B234" s="16"/>
      <c r="C234" s="27"/>
      <c r="D234" s="42"/>
      <c r="E234" s="16"/>
      <c r="F234" s="16"/>
      <c r="G234" s="16"/>
      <c r="H234" s="44"/>
      <c r="I234" s="16"/>
      <c r="J234" s="16"/>
      <c r="K234" s="16"/>
      <c r="L234" s="16"/>
    </row>
    <row r="235" spans="1:12" s="26" customFormat="1" ht="16" x14ac:dyDescent="0.2">
      <c r="A235" s="38" t="s">
        <v>388</v>
      </c>
      <c r="B235" s="16"/>
      <c r="C235" s="27"/>
      <c r="D235" s="42"/>
      <c r="E235" s="16"/>
      <c r="F235" s="16"/>
      <c r="G235" s="16"/>
      <c r="H235" s="44"/>
      <c r="I235" s="16"/>
      <c r="J235" s="16"/>
      <c r="K235" s="16"/>
      <c r="L235" s="16"/>
    </row>
    <row r="236" spans="1:12" s="26" customFormat="1" ht="17" x14ac:dyDescent="0.2">
      <c r="A236" s="27"/>
      <c r="B236" s="41" t="s">
        <v>389</v>
      </c>
      <c r="C236" s="27"/>
      <c r="D236" s="42">
        <v>0.28999999999999998</v>
      </c>
      <c r="E236" s="43">
        <v>1.01</v>
      </c>
      <c r="F236" s="43">
        <v>80.099999999999994</v>
      </c>
      <c r="G236" s="43">
        <v>18.100000000000001</v>
      </c>
      <c r="H236" s="44" t="s">
        <v>307</v>
      </c>
      <c r="I236" s="43">
        <v>0.4</v>
      </c>
      <c r="J236" s="44" t="s">
        <v>307</v>
      </c>
      <c r="K236" s="44" t="s">
        <v>307</v>
      </c>
      <c r="L236" s="44">
        <v>0.13</v>
      </c>
    </row>
    <row r="237" spans="1:12" s="26" customFormat="1" ht="17" x14ac:dyDescent="0.2">
      <c r="A237" s="27"/>
      <c r="B237" s="41" t="s">
        <v>390</v>
      </c>
      <c r="C237" s="27"/>
      <c r="D237" s="42">
        <v>0.4</v>
      </c>
      <c r="E237" s="43">
        <v>0.4</v>
      </c>
      <c r="F237" s="43">
        <v>77.400000000000006</v>
      </c>
      <c r="G237" s="43">
        <v>20.7</v>
      </c>
      <c r="H237" s="44" t="s">
        <v>307</v>
      </c>
      <c r="I237" s="43">
        <v>0.8</v>
      </c>
      <c r="J237" s="44" t="s">
        <v>307</v>
      </c>
      <c r="K237" s="44">
        <v>0.3</v>
      </c>
      <c r="L237" s="44" t="s">
        <v>307</v>
      </c>
    </row>
    <row r="238" spans="1:12" s="26" customFormat="1" ht="17" x14ac:dyDescent="0.2">
      <c r="A238" s="27"/>
      <c r="B238" s="41" t="s">
        <v>391</v>
      </c>
      <c r="C238" s="27"/>
      <c r="D238" s="42" t="s">
        <v>307</v>
      </c>
      <c r="E238" s="46" t="s">
        <v>307</v>
      </c>
      <c r="F238" s="44">
        <v>71.900000000000006</v>
      </c>
      <c r="G238" s="44">
        <v>27.8</v>
      </c>
      <c r="H238" s="44" t="s">
        <v>307</v>
      </c>
      <c r="I238" s="44">
        <v>0.3</v>
      </c>
      <c r="J238" s="44" t="s">
        <v>307</v>
      </c>
      <c r="K238" s="44" t="s">
        <v>307</v>
      </c>
      <c r="L238" s="44" t="s">
        <v>307</v>
      </c>
    </row>
    <row r="239" spans="1:12" s="26" customFormat="1" ht="16" x14ac:dyDescent="0.2">
      <c r="A239" s="41"/>
      <c r="B239" s="16"/>
      <c r="C239" s="27"/>
      <c r="D239" s="42"/>
      <c r="E239" s="46"/>
      <c r="F239" s="44"/>
      <c r="G239" s="44"/>
      <c r="H239" s="44"/>
      <c r="I239" s="44"/>
      <c r="J239" s="44"/>
      <c r="K239" s="44"/>
      <c r="L239" s="44"/>
    </row>
    <row r="240" spans="1:12" s="26" customFormat="1" ht="16" x14ac:dyDescent="0.2">
      <c r="A240" s="38" t="s">
        <v>392</v>
      </c>
      <c r="B240" s="16"/>
      <c r="C240" s="27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s="26" customFormat="1" ht="16" x14ac:dyDescent="0.2">
      <c r="A241" s="27"/>
      <c r="B241" s="41" t="s">
        <v>393</v>
      </c>
      <c r="C241" s="27"/>
      <c r="D241" s="42" t="s">
        <v>307</v>
      </c>
      <c r="E241" s="43">
        <v>0.47</v>
      </c>
      <c r="F241" s="43">
        <v>70.900000000000006</v>
      </c>
      <c r="G241" s="43">
        <v>26.3</v>
      </c>
      <c r="H241" s="42" t="s">
        <v>307</v>
      </c>
      <c r="I241" s="43">
        <v>0.5</v>
      </c>
      <c r="J241" s="42" t="s">
        <v>307</v>
      </c>
      <c r="K241" s="44">
        <v>1.71</v>
      </c>
      <c r="L241" s="44">
        <v>0.14000000000000001</v>
      </c>
    </row>
    <row r="242" spans="1:12" s="26" customFormat="1" ht="16" x14ac:dyDescent="0.2">
      <c r="A242" s="27"/>
      <c r="B242" s="41" t="s">
        <v>394</v>
      </c>
      <c r="C242" s="27"/>
      <c r="D242" s="41">
        <v>0.18</v>
      </c>
      <c r="E242" s="43">
        <v>0.24</v>
      </c>
      <c r="F242" s="43">
        <v>71.900000000000006</v>
      </c>
      <c r="G242" s="43">
        <v>27</v>
      </c>
      <c r="H242" s="43"/>
      <c r="I242" s="43">
        <v>0.7</v>
      </c>
      <c r="J242" s="43"/>
      <c r="K242" s="43"/>
      <c r="L242" s="16"/>
    </row>
    <row r="243" spans="1:12" s="26" customFormat="1" ht="16" x14ac:dyDescent="0.2">
      <c r="A243" s="41"/>
      <c r="B243" s="16"/>
      <c r="C243" s="27"/>
      <c r="D243" s="41"/>
      <c r="E243" s="43"/>
      <c r="F243" s="43"/>
      <c r="G243" s="43"/>
      <c r="H243" s="43"/>
      <c r="I243" s="43"/>
      <c r="J243" s="43"/>
      <c r="K243" s="43"/>
      <c r="L243" s="16"/>
    </row>
    <row r="244" spans="1:12" s="26" customFormat="1" ht="16" x14ac:dyDescent="0.2">
      <c r="A244" s="38" t="s">
        <v>395</v>
      </c>
      <c r="B244" s="16"/>
      <c r="C244" s="27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s="26" customFormat="1" ht="17" x14ac:dyDescent="0.2">
      <c r="A245" s="27"/>
      <c r="B245" s="41" t="s">
        <v>396</v>
      </c>
      <c r="C245" s="27"/>
      <c r="D245" s="41">
        <v>0.42</v>
      </c>
      <c r="E245" s="43">
        <v>0.2</v>
      </c>
      <c r="F245" s="43">
        <v>78.2</v>
      </c>
      <c r="G245" s="43">
        <v>19.5</v>
      </c>
      <c r="H245" s="44" t="s">
        <v>307</v>
      </c>
      <c r="I245" s="43">
        <v>1.6</v>
      </c>
      <c r="J245" s="44" t="s">
        <v>307</v>
      </c>
      <c r="K245" s="44" t="s">
        <v>307</v>
      </c>
      <c r="L245" s="44" t="s">
        <v>307</v>
      </c>
    </row>
    <row r="246" spans="1:12" s="26" customFormat="1" ht="16" x14ac:dyDescent="0.2">
      <c r="A246" s="41"/>
      <c r="B246" s="41"/>
      <c r="C246" s="27"/>
      <c r="D246" s="41"/>
      <c r="E246" s="43"/>
      <c r="F246" s="43"/>
      <c r="G246" s="43"/>
      <c r="H246" s="44"/>
      <c r="I246" s="43"/>
      <c r="J246" s="44"/>
      <c r="K246" s="44"/>
      <c r="L246" s="44"/>
    </row>
    <row r="247" spans="1:12" s="26" customFormat="1" ht="16" x14ac:dyDescent="0.2">
      <c r="A247" s="38" t="s">
        <v>397</v>
      </c>
      <c r="B247" s="16"/>
      <c r="C247" s="27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s="26" customFormat="1" ht="17" x14ac:dyDescent="0.2">
      <c r="A248" s="27"/>
      <c r="B248" s="41" t="s">
        <v>398</v>
      </c>
      <c r="C248" s="27"/>
      <c r="D248" s="43">
        <v>0.23</v>
      </c>
      <c r="E248" s="43">
        <v>0.28999999999999998</v>
      </c>
      <c r="F248" s="43">
        <v>73.900000000000006</v>
      </c>
      <c r="G248" s="43">
        <v>24.8</v>
      </c>
      <c r="H248" s="44" t="s">
        <v>307</v>
      </c>
      <c r="I248" s="43">
        <v>0.4</v>
      </c>
      <c r="J248" s="44" t="s">
        <v>307</v>
      </c>
      <c r="K248" s="44">
        <v>0.36</v>
      </c>
      <c r="L248" s="44" t="s">
        <v>307</v>
      </c>
    </row>
    <row r="249" spans="1:12" s="26" customFormat="1" ht="16" x14ac:dyDescent="0.2">
      <c r="A249" s="16"/>
      <c r="B249" s="16"/>
      <c r="C249" s="27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s="26" customFormat="1" ht="16" x14ac:dyDescent="0.2">
      <c r="A250" s="38" t="s">
        <v>399</v>
      </c>
      <c r="B250" s="16"/>
      <c r="C250" s="27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s="26" customFormat="1" ht="17" x14ac:dyDescent="0.2">
      <c r="A251" s="27"/>
      <c r="B251" s="41" t="s">
        <v>400</v>
      </c>
      <c r="C251" s="27"/>
      <c r="D251" s="44" t="s">
        <v>307</v>
      </c>
      <c r="E251" s="43">
        <v>0.13</v>
      </c>
      <c r="F251" s="43">
        <v>69.099999999999994</v>
      </c>
      <c r="G251" s="43">
        <v>30.3</v>
      </c>
      <c r="H251" s="44" t="s">
        <v>307</v>
      </c>
      <c r="I251" s="43">
        <v>0.5</v>
      </c>
      <c r="J251" s="44" t="s">
        <v>307</v>
      </c>
      <c r="K251" s="44" t="s">
        <v>307</v>
      </c>
      <c r="L251" s="44" t="s">
        <v>307</v>
      </c>
    </row>
    <row r="252" spans="1:12" s="26" customFormat="1" ht="17" x14ac:dyDescent="0.2">
      <c r="A252" s="27"/>
      <c r="B252" s="41" t="s">
        <v>401</v>
      </c>
      <c r="C252" s="27"/>
      <c r="D252" s="41">
        <v>0.3</v>
      </c>
      <c r="E252" s="43">
        <v>0.56000000000000005</v>
      </c>
      <c r="F252" s="43">
        <v>79.2</v>
      </c>
      <c r="G252" s="43">
        <v>19.2</v>
      </c>
      <c r="H252" s="44" t="s">
        <v>307</v>
      </c>
      <c r="I252" s="43">
        <v>0.7</v>
      </c>
      <c r="J252" s="44" t="s">
        <v>307</v>
      </c>
      <c r="K252" s="44" t="s">
        <v>307</v>
      </c>
      <c r="L252" s="44" t="s">
        <v>307</v>
      </c>
    </row>
    <row r="253" spans="1:12" s="26" customFormat="1" ht="16" x14ac:dyDescent="0.2">
      <c r="A253" s="41"/>
      <c r="B253" s="16"/>
      <c r="C253" s="27"/>
      <c r="D253" s="41"/>
      <c r="E253" s="43"/>
      <c r="F253" s="43"/>
      <c r="G253" s="43"/>
      <c r="H253" s="44"/>
      <c r="I253" s="43"/>
      <c r="J253" s="44"/>
      <c r="K253" s="44"/>
      <c r="L253" s="44"/>
    </row>
    <row r="254" spans="1:12" s="26" customFormat="1" ht="16" x14ac:dyDescent="0.2">
      <c r="A254" s="38" t="s">
        <v>402</v>
      </c>
      <c r="B254" s="16"/>
      <c r="C254" s="27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s="26" customFormat="1" ht="17" x14ac:dyDescent="0.2">
      <c r="A255" s="27"/>
      <c r="B255" s="41" t="s">
        <v>403</v>
      </c>
      <c r="C255" s="27"/>
      <c r="D255" s="41">
        <v>0.25</v>
      </c>
      <c r="E255" s="43">
        <v>0.24</v>
      </c>
      <c r="F255" s="43">
        <v>81.5</v>
      </c>
      <c r="G255" s="43">
        <v>16.600000000000001</v>
      </c>
      <c r="H255" s="44" t="s">
        <v>307</v>
      </c>
      <c r="I255" s="43">
        <v>0.6</v>
      </c>
      <c r="J255" s="44" t="s">
        <v>307</v>
      </c>
      <c r="K255" s="44">
        <v>0.83</v>
      </c>
      <c r="L255" s="44" t="s">
        <v>307</v>
      </c>
    </row>
    <row r="256" spans="1:12" s="26" customFormat="1" ht="16" x14ac:dyDescent="0.2">
      <c r="A256" s="41"/>
      <c r="B256" s="41"/>
      <c r="C256" s="27"/>
      <c r="D256" s="41"/>
      <c r="E256" s="43"/>
      <c r="F256" s="43"/>
      <c r="G256" s="43"/>
      <c r="H256" s="44"/>
      <c r="I256" s="43"/>
      <c r="J256" s="44"/>
      <c r="K256" s="44"/>
      <c r="L256" s="44"/>
    </row>
    <row r="257" spans="1:12" s="26" customFormat="1" ht="16" x14ac:dyDescent="0.2">
      <c r="A257" s="38" t="s">
        <v>404</v>
      </c>
      <c r="B257" s="16"/>
      <c r="C257" s="27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s="26" customFormat="1" ht="17" x14ac:dyDescent="0.2">
      <c r="A258" s="27"/>
      <c r="B258" s="41" t="s">
        <v>405</v>
      </c>
      <c r="C258" s="27"/>
      <c r="D258" s="44" t="s">
        <v>307</v>
      </c>
      <c r="E258" s="44" t="s">
        <v>307</v>
      </c>
      <c r="F258" s="43">
        <v>69.2</v>
      </c>
      <c r="G258" s="43">
        <v>29.6</v>
      </c>
      <c r="H258" s="16"/>
      <c r="I258" s="43">
        <v>1.1000000000000001</v>
      </c>
      <c r="J258" s="47" t="s">
        <v>141</v>
      </c>
      <c r="K258" s="44" t="s">
        <v>307</v>
      </c>
      <c r="L258" s="44" t="s">
        <v>307</v>
      </c>
    </row>
    <row r="259" spans="1:12" s="26" customFormat="1" ht="17" x14ac:dyDescent="0.2">
      <c r="A259" s="27"/>
      <c r="B259" s="41" t="s">
        <v>400</v>
      </c>
      <c r="C259" s="27"/>
      <c r="D259" s="44" t="s">
        <v>307</v>
      </c>
      <c r="E259" s="43">
        <v>0.28000000000000003</v>
      </c>
      <c r="F259" s="43">
        <v>67.5</v>
      </c>
      <c r="G259" s="43">
        <v>31</v>
      </c>
      <c r="H259" s="44" t="s">
        <v>307</v>
      </c>
      <c r="I259" s="43">
        <v>1.2</v>
      </c>
      <c r="J259" s="44" t="s">
        <v>307</v>
      </c>
      <c r="K259" s="44" t="s">
        <v>307</v>
      </c>
      <c r="L259" s="44" t="s">
        <v>307</v>
      </c>
    </row>
    <row r="260" spans="1:12" s="26" customFormat="1" ht="17" x14ac:dyDescent="0.2">
      <c r="A260" s="27"/>
      <c r="B260" s="41" t="s">
        <v>391</v>
      </c>
      <c r="C260" s="27"/>
      <c r="D260" s="41">
        <v>0.3</v>
      </c>
      <c r="E260" s="43">
        <v>0.56999999999999995</v>
      </c>
      <c r="F260" s="43">
        <v>72.5</v>
      </c>
      <c r="G260" s="43">
        <v>25.9</v>
      </c>
      <c r="H260" s="44" t="s">
        <v>307</v>
      </c>
      <c r="I260" s="43">
        <v>0.6</v>
      </c>
      <c r="J260" s="44" t="s">
        <v>307</v>
      </c>
      <c r="K260" s="44" t="s">
        <v>307</v>
      </c>
      <c r="L260" s="44" t="s">
        <v>307</v>
      </c>
    </row>
    <row r="261" spans="1:12" s="26" customFormat="1" ht="17" x14ac:dyDescent="0.2">
      <c r="A261" s="27"/>
      <c r="B261" s="41" t="s">
        <v>406</v>
      </c>
      <c r="C261" s="27"/>
      <c r="D261" s="42" t="s">
        <v>307</v>
      </c>
      <c r="E261" s="44" t="s">
        <v>307</v>
      </c>
      <c r="F261" s="44">
        <v>90.4</v>
      </c>
      <c r="G261" s="44">
        <v>7.4</v>
      </c>
      <c r="H261" s="44">
        <v>0.38</v>
      </c>
      <c r="I261" s="44">
        <v>1.5</v>
      </c>
      <c r="J261" s="44" t="s">
        <v>307</v>
      </c>
      <c r="K261" s="44">
        <v>0.28999999999999998</v>
      </c>
      <c r="L261" s="44" t="s">
        <v>307</v>
      </c>
    </row>
    <row r="262" spans="1:12" s="26" customFormat="1" ht="16" x14ac:dyDescent="0.2">
      <c r="A262" s="41"/>
      <c r="B262" s="16"/>
      <c r="C262" s="27"/>
      <c r="D262" s="42"/>
      <c r="E262" s="44"/>
      <c r="F262" s="44"/>
      <c r="G262" s="44"/>
      <c r="H262" s="44"/>
      <c r="I262" s="44"/>
      <c r="J262" s="44"/>
      <c r="K262" s="44"/>
      <c r="L262" s="44"/>
    </row>
    <row r="263" spans="1:12" s="26" customFormat="1" ht="16" x14ac:dyDescent="0.2">
      <c r="A263" s="38" t="s">
        <v>407</v>
      </c>
      <c r="B263" s="16"/>
      <c r="C263" s="27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s="26" customFormat="1" ht="17" x14ac:dyDescent="0.2">
      <c r="A264" s="27"/>
      <c r="B264" s="41" t="s">
        <v>337</v>
      </c>
      <c r="C264" s="27"/>
      <c r="D264" s="42" t="s">
        <v>307</v>
      </c>
      <c r="E264" s="43">
        <v>0.37</v>
      </c>
      <c r="F264" s="43">
        <v>79.3</v>
      </c>
      <c r="G264" s="43">
        <v>19.899999999999999</v>
      </c>
      <c r="H264" s="44" t="s">
        <v>307</v>
      </c>
      <c r="I264" s="43">
        <v>0.4</v>
      </c>
      <c r="J264" s="44" t="s">
        <v>307</v>
      </c>
      <c r="K264" s="44" t="s">
        <v>307</v>
      </c>
      <c r="L264" s="44" t="s">
        <v>307</v>
      </c>
    </row>
    <row r="265" spans="1:12" s="26" customFormat="1" ht="16" x14ac:dyDescent="0.2">
      <c r="A265" s="41"/>
      <c r="B265" s="16"/>
      <c r="C265" s="27"/>
      <c r="D265" s="42"/>
      <c r="E265" s="43"/>
      <c r="F265" s="43"/>
      <c r="G265" s="43"/>
      <c r="H265" s="43"/>
      <c r="I265" s="43"/>
      <c r="J265" s="43"/>
      <c r="K265" s="43"/>
      <c r="L265" s="43"/>
    </row>
    <row r="266" spans="1:12" s="26" customFormat="1" ht="16" x14ac:dyDescent="0.2">
      <c r="A266" s="38" t="s">
        <v>408</v>
      </c>
      <c r="B266" s="16"/>
      <c r="C266" s="27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s="26" customFormat="1" ht="17" x14ac:dyDescent="0.2">
      <c r="A267" s="27"/>
      <c r="B267" s="41" t="s">
        <v>403</v>
      </c>
      <c r="C267" s="27"/>
      <c r="D267" s="41">
        <v>0.33</v>
      </c>
      <c r="E267" s="43">
        <v>0.35</v>
      </c>
      <c r="F267" s="43">
        <v>77.099999999999994</v>
      </c>
      <c r="G267" s="43">
        <v>21.8</v>
      </c>
      <c r="H267" s="44" t="s">
        <v>307</v>
      </c>
      <c r="I267" s="43">
        <v>0.4</v>
      </c>
      <c r="J267" s="44" t="s">
        <v>307</v>
      </c>
      <c r="K267" s="44" t="s">
        <v>307</v>
      </c>
      <c r="L267" s="44" t="s">
        <v>307</v>
      </c>
    </row>
    <row r="268" spans="1:12" s="26" customFormat="1" ht="17" x14ac:dyDescent="0.2">
      <c r="A268" s="27"/>
      <c r="B268" s="41" t="s">
        <v>409</v>
      </c>
      <c r="C268" s="27"/>
      <c r="D268" s="42" t="s">
        <v>307</v>
      </c>
      <c r="E268" s="43">
        <v>0.6</v>
      </c>
      <c r="F268" s="43">
        <v>80.5</v>
      </c>
      <c r="G268" s="43">
        <v>18.2</v>
      </c>
      <c r="H268" s="44" t="s">
        <v>307</v>
      </c>
      <c r="I268" s="43">
        <v>0.6</v>
      </c>
      <c r="J268" s="44" t="s">
        <v>307</v>
      </c>
      <c r="K268" s="44" t="s">
        <v>307</v>
      </c>
      <c r="L268" s="44">
        <v>0.13</v>
      </c>
    </row>
    <row r="269" spans="1:12" s="26" customFormat="1" ht="16" x14ac:dyDescent="0.2">
      <c r="A269" s="41"/>
      <c r="B269" s="16"/>
      <c r="C269" s="27"/>
      <c r="D269" s="42"/>
      <c r="E269" s="43"/>
      <c r="F269" s="43"/>
      <c r="G269" s="43"/>
      <c r="H269" s="44"/>
      <c r="I269" s="43"/>
      <c r="J269" s="43"/>
      <c r="K269" s="43"/>
      <c r="L269" s="44"/>
    </row>
    <row r="270" spans="1:12" s="26" customFormat="1" ht="16" x14ac:dyDescent="0.2">
      <c r="A270" s="38" t="s">
        <v>410</v>
      </c>
      <c r="B270" s="16"/>
      <c r="C270" s="27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s="26" customFormat="1" ht="17" x14ac:dyDescent="0.2">
      <c r="A271" s="27"/>
      <c r="B271" s="41" t="s">
        <v>337</v>
      </c>
      <c r="C271" s="27"/>
      <c r="D271" s="42" t="s">
        <v>307</v>
      </c>
      <c r="E271" s="42" t="s">
        <v>307</v>
      </c>
      <c r="F271" s="43">
        <v>74.900000000000006</v>
      </c>
      <c r="G271" s="43">
        <v>23.4</v>
      </c>
      <c r="H271" s="44" t="s">
        <v>307</v>
      </c>
      <c r="I271" s="43">
        <v>1.7</v>
      </c>
      <c r="J271" s="44" t="s">
        <v>307</v>
      </c>
      <c r="K271" s="44" t="s">
        <v>307</v>
      </c>
      <c r="L271" s="44" t="s">
        <v>307</v>
      </c>
    </row>
    <row r="272" spans="1:12" s="26" customFormat="1" ht="16" x14ac:dyDescent="0.2">
      <c r="A272" s="41"/>
      <c r="B272" s="16"/>
      <c r="C272" s="27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s="26" customFormat="1" ht="16" x14ac:dyDescent="0.2">
      <c r="A273" s="38" t="s">
        <v>411</v>
      </c>
      <c r="B273" s="16"/>
      <c r="C273" s="27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s="26" customFormat="1" ht="17" x14ac:dyDescent="0.2">
      <c r="A274" s="27"/>
      <c r="B274" s="41" t="s">
        <v>389</v>
      </c>
      <c r="C274" s="27"/>
      <c r="D274" s="42" t="s">
        <v>307</v>
      </c>
      <c r="E274" s="43">
        <v>0.85</v>
      </c>
      <c r="F274" s="43">
        <v>73.3</v>
      </c>
      <c r="G274" s="43">
        <v>24.5</v>
      </c>
      <c r="H274" s="44" t="s">
        <v>307</v>
      </c>
      <c r="I274" s="43">
        <v>1.2</v>
      </c>
      <c r="J274" s="48" t="s">
        <v>141</v>
      </c>
      <c r="K274" s="47" t="s">
        <v>307</v>
      </c>
      <c r="L274" s="44">
        <v>0.1</v>
      </c>
    </row>
    <row r="275" spans="1:12" s="26" customFormat="1" ht="17" x14ac:dyDescent="0.2">
      <c r="A275" s="27"/>
      <c r="B275" s="41" t="s">
        <v>384</v>
      </c>
      <c r="C275" s="27"/>
      <c r="D275" s="42" t="s">
        <v>307</v>
      </c>
      <c r="E275" s="43">
        <v>0.7</v>
      </c>
      <c r="F275" s="43">
        <v>76.900000000000006</v>
      </c>
      <c r="G275" s="43">
        <v>22.2</v>
      </c>
      <c r="H275" s="44" t="s">
        <v>307</v>
      </c>
      <c r="I275" s="44" t="s">
        <v>307</v>
      </c>
      <c r="J275" s="48" t="s">
        <v>141</v>
      </c>
      <c r="K275" s="47" t="s">
        <v>307</v>
      </c>
      <c r="L275" s="44">
        <v>0.11</v>
      </c>
    </row>
    <row r="276" spans="1:12" s="26" customFormat="1" ht="17" x14ac:dyDescent="0.2">
      <c r="A276" s="27"/>
      <c r="B276" s="41" t="s">
        <v>412</v>
      </c>
      <c r="C276" s="27"/>
      <c r="D276" s="42" t="s">
        <v>307</v>
      </c>
      <c r="E276" s="43">
        <v>0.48</v>
      </c>
      <c r="F276" s="43">
        <v>72.2</v>
      </c>
      <c r="G276" s="43">
        <v>26.8</v>
      </c>
      <c r="H276" s="44" t="s">
        <v>307</v>
      </c>
      <c r="I276" s="43">
        <v>0.5</v>
      </c>
      <c r="J276" s="48" t="s">
        <v>307</v>
      </c>
      <c r="K276" s="47" t="s">
        <v>307</v>
      </c>
      <c r="L276" s="44" t="s">
        <v>307</v>
      </c>
    </row>
    <row r="277" spans="1:12" s="26" customFormat="1" ht="16" x14ac:dyDescent="0.2">
      <c r="A277" s="41"/>
      <c r="B277" s="16"/>
      <c r="C277" s="27"/>
      <c r="D277" s="42"/>
      <c r="E277" s="43"/>
      <c r="F277" s="43"/>
      <c r="G277" s="43"/>
      <c r="H277" s="44"/>
      <c r="I277" s="43"/>
      <c r="J277" s="48"/>
      <c r="K277" s="47"/>
      <c r="L277" s="44"/>
    </row>
    <row r="278" spans="1:12" s="26" customFormat="1" ht="16" x14ac:dyDescent="0.2">
      <c r="A278" s="38" t="s">
        <v>413</v>
      </c>
      <c r="B278" s="16"/>
      <c r="C278" s="27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s="26" customFormat="1" ht="17" x14ac:dyDescent="0.2">
      <c r="A279" s="27"/>
      <c r="B279" s="41" t="s">
        <v>114</v>
      </c>
      <c r="C279" s="27"/>
      <c r="D279" s="44" t="s">
        <v>307</v>
      </c>
      <c r="E279" s="43">
        <v>0.51</v>
      </c>
      <c r="F279" s="43">
        <v>79.599999999999994</v>
      </c>
      <c r="G279" s="43">
        <v>18.399999999999999</v>
      </c>
      <c r="H279" s="44" t="s">
        <v>307</v>
      </c>
      <c r="I279" s="43">
        <v>0.9</v>
      </c>
      <c r="J279" s="44" t="s">
        <v>307</v>
      </c>
      <c r="K279" s="44">
        <v>0.47</v>
      </c>
      <c r="L279" s="44">
        <v>0.2</v>
      </c>
    </row>
    <row r="280" spans="1:12" s="26" customFormat="1" ht="17" x14ac:dyDescent="0.2">
      <c r="A280" s="27"/>
      <c r="B280" s="41" t="s">
        <v>414</v>
      </c>
      <c r="C280" s="27"/>
      <c r="D280" s="43">
        <v>0.27</v>
      </c>
      <c r="E280" s="43">
        <v>0.34</v>
      </c>
      <c r="F280" s="43">
        <v>78.099999999999994</v>
      </c>
      <c r="G280" s="43">
        <v>20.399999999999999</v>
      </c>
      <c r="H280" s="44" t="s">
        <v>307</v>
      </c>
      <c r="I280" s="43">
        <v>0.6</v>
      </c>
      <c r="J280" s="44" t="s">
        <v>307</v>
      </c>
      <c r="K280" s="44">
        <v>0.22</v>
      </c>
      <c r="L280" s="44">
        <v>0.11</v>
      </c>
    </row>
    <row r="281" spans="1:12" s="26" customFormat="1" ht="17" x14ac:dyDescent="0.2">
      <c r="A281" s="27"/>
      <c r="B281" s="41" t="s">
        <v>415</v>
      </c>
      <c r="C281" s="27"/>
      <c r="D281" s="43">
        <v>0.37</v>
      </c>
      <c r="E281" s="43">
        <v>0.55000000000000004</v>
      </c>
      <c r="F281" s="43">
        <v>79.3</v>
      </c>
      <c r="G281" s="43">
        <v>18.5</v>
      </c>
      <c r="H281" s="44" t="s">
        <v>307</v>
      </c>
      <c r="I281" s="43">
        <v>0.5</v>
      </c>
      <c r="J281" s="44" t="s">
        <v>307</v>
      </c>
      <c r="K281" s="44">
        <v>0.59</v>
      </c>
      <c r="L281" s="44">
        <v>0.18</v>
      </c>
    </row>
    <row r="282" spans="1:12" s="26" customFormat="1" ht="16" x14ac:dyDescent="0.2">
      <c r="A282" s="41"/>
      <c r="B282" s="16"/>
      <c r="C282" s="27"/>
      <c r="D282" s="16"/>
      <c r="E282" s="43"/>
      <c r="F282" s="43"/>
      <c r="G282" s="43"/>
      <c r="H282" s="44"/>
      <c r="I282" s="43"/>
      <c r="J282" s="43"/>
      <c r="K282" s="44"/>
      <c r="L282" s="44"/>
    </row>
    <row r="283" spans="1:12" s="26" customFormat="1" ht="16" x14ac:dyDescent="0.2">
      <c r="A283" s="38" t="s">
        <v>416</v>
      </c>
      <c r="B283" s="16"/>
      <c r="C283" s="27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s="26" customFormat="1" ht="17" x14ac:dyDescent="0.2">
      <c r="A284" s="27"/>
      <c r="B284" s="16" t="s">
        <v>384</v>
      </c>
      <c r="C284" s="27"/>
      <c r="D284" s="44" t="s">
        <v>307</v>
      </c>
      <c r="E284" s="44" t="s">
        <v>307</v>
      </c>
      <c r="F284" s="43">
        <v>76.8</v>
      </c>
      <c r="G284" s="43">
        <v>23</v>
      </c>
      <c r="H284" s="44" t="s">
        <v>307</v>
      </c>
      <c r="I284" s="43">
        <v>0.2</v>
      </c>
      <c r="J284" s="44" t="s">
        <v>307</v>
      </c>
      <c r="K284" s="44" t="s">
        <v>307</v>
      </c>
      <c r="L284" s="44" t="s">
        <v>307</v>
      </c>
    </row>
    <row r="285" spans="1:12" s="26" customFormat="1" ht="16" x14ac:dyDescent="0.2">
      <c r="C285" s="27"/>
    </row>
    <row r="286" spans="1:12" s="26" customFormat="1" ht="16" x14ac:dyDescent="0.2">
      <c r="A286" s="38" t="s">
        <v>417</v>
      </c>
      <c r="B286" s="41"/>
      <c r="C286" s="27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s="26" customFormat="1" ht="16" x14ac:dyDescent="0.2">
      <c r="A287" s="41"/>
      <c r="B287" s="41"/>
      <c r="C287" s="27"/>
      <c r="D287" s="40" t="s">
        <v>0</v>
      </c>
      <c r="E287" s="40" t="s">
        <v>1</v>
      </c>
      <c r="F287" s="40" t="s">
        <v>2</v>
      </c>
      <c r="G287" s="40" t="s">
        <v>3</v>
      </c>
      <c r="H287" s="40" t="s">
        <v>4</v>
      </c>
      <c r="I287" s="40" t="s">
        <v>5</v>
      </c>
      <c r="J287" s="40" t="s">
        <v>6</v>
      </c>
      <c r="K287" s="40" t="s">
        <v>7</v>
      </c>
      <c r="L287" s="40" t="s">
        <v>8</v>
      </c>
    </row>
    <row r="288" spans="1:12" s="26" customFormat="1" ht="16" x14ac:dyDescent="0.2">
      <c r="A288" s="38" t="s">
        <v>418</v>
      </c>
      <c r="B288" s="41"/>
      <c r="C288" s="27"/>
    </row>
    <row r="289" spans="1:12" s="26" customFormat="1" ht="16" x14ac:dyDescent="0.2">
      <c r="A289" s="41"/>
      <c r="B289" s="41"/>
      <c r="C289" s="27"/>
      <c r="D289" s="42">
        <v>0.33</v>
      </c>
      <c r="E289" s="42">
        <v>0.22</v>
      </c>
      <c r="F289" s="42">
        <v>77.5</v>
      </c>
      <c r="G289" s="42">
        <v>20.100000000000001</v>
      </c>
      <c r="H289" s="42" t="s">
        <v>307</v>
      </c>
      <c r="I289" s="42">
        <v>1.4</v>
      </c>
      <c r="J289" s="42" t="s">
        <v>307</v>
      </c>
      <c r="K289" s="42">
        <v>0.5</v>
      </c>
      <c r="L289" s="42" t="s">
        <v>307</v>
      </c>
    </row>
    <row r="290" spans="1:12" s="26" customFormat="1" ht="16" x14ac:dyDescent="0.2">
      <c r="A290" s="41"/>
      <c r="B290" s="41"/>
      <c r="C290" s="27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s="26" customFormat="1" ht="16" x14ac:dyDescent="0.2">
      <c r="A291" s="38" t="s">
        <v>419</v>
      </c>
      <c r="B291" s="41"/>
      <c r="C291" s="27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s="26" customFormat="1" ht="16" x14ac:dyDescent="0.2">
      <c r="A292" s="27"/>
      <c r="B292" s="41" t="s">
        <v>114</v>
      </c>
      <c r="C292" s="27"/>
      <c r="D292" s="42">
        <v>0.47</v>
      </c>
      <c r="E292" s="42">
        <v>0.56000000000000005</v>
      </c>
      <c r="F292" s="42">
        <v>81.900000000000006</v>
      </c>
      <c r="G292" s="42">
        <v>17</v>
      </c>
      <c r="H292" s="42" t="s">
        <v>307</v>
      </c>
      <c r="I292" s="42">
        <v>0.1</v>
      </c>
      <c r="J292" s="42" t="s">
        <v>307</v>
      </c>
      <c r="K292" s="42" t="s">
        <v>307</v>
      </c>
      <c r="L292" s="42" t="s">
        <v>307</v>
      </c>
    </row>
    <row r="293" spans="1:12" s="26" customFormat="1" ht="16" x14ac:dyDescent="0.2">
      <c r="A293" s="41"/>
      <c r="B293" s="41"/>
      <c r="C293" s="27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s="26" customFormat="1" ht="16" x14ac:dyDescent="0.2">
      <c r="A294" s="38" t="s">
        <v>420</v>
      </c>
      <c r="B294" s="41"/>
      <c r="C294" s="27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s="26" customFormat="1" ht="16" x14ac:dyDescent="0.2">
      <c r="A295" s="27"/>
      <c r="B295" s="41" t="s">
        <v>389</v>
      </c>
      <c r="C295" s="27"/>
      <c r="D295" s="42" t="s">
        <v>307</v>
      </c>
      <c r="E295" s="42" t="s">
        <v>307</v>
      </c>
      <c r="F295" s="42">
        <v>73</v>
      </c>
      <c r="G295" s="42">
        <v>26.5</v>
      </c>
      <c r="H295" s="42" t="s">
        <v>307</v>
      </c>
      <c r="I295" s="42">
        <v>0.5</v>
      </c>
      <c r="J295" s="42" t="s">
        <v>307</v>
      </c>
      <c r="K295" s="42" t="s">
        <v>307</v>
      </c>
      <c r="L295" s="42" t="s">
        <v>307</v>
      </c>
    </row>
    <row r="296" spans="1:12" s="26" customFormat="1" ht="16" x14ac:dyDescent="0.2">
      <c r="A296" s="27"/>
      <c r="B296" s="41" t="s">
        <v>421</v>
      </c>
      <c r="C296" s="27"/>
      <c r="D296" s="42" t="s">
        <v>307</v>
      </c>
      <c r="E296" s="42" t="s">
        <v>307</v>
      </c>
      <c r="F296" s="42">
        <v>71.099999999999994</v>
      </c>
      <c r="G296" s="42">
        <v>28.9</v>
      </c>
      <c r="H296" s="42" t="s">
        <v>307</v>
      </c>
      <c r="I296" s="42" t="s">
        <v>307</v>
      </c>
      <c r="J296" s="42" t="s">
        <v>307</v>
      </c>
      <c r="K296" s="42" t="s">
        <v>307</v>
      </c>
      <c r="L296" s="42" t="s">
        <v>307</v>
      </c>
    </row>
    <row r="297" spans="1:12" s="26" customFormat="1" ht="16" x14ac:dyDescent="0.2">
      <c r="A297" s="27"/>
      <c r="B297" s="41" t="s">
        <v>422</v>
      </c>
      <c r="C297" s="27"/>
      <c r="D297" s="42" t="s">
        <v>307</v>
      </c>
      <c r="E297" s="42" t="s">
        <v>307</v>
      </c>
      <c r="F297" s="42">
        <v>69.8</v>
      </c>
      <c r="G297" s="42">
        <v>29.4</v>
      </c>
      <c r="H297" s="42" t="s">
        <v>307</v>
      </c>
      <c r="I297" s="42">
        <v>0.8</v>
      </c>
      <c r="J297" s="42" t="s">
        <v>307</v>
      </c>
      <c r="K297" s="42" t="s">
        <v>307</v>
      </c>
      <c r="L297" s="42" t="s">
        <v>307</v>
      </c>
    </row>
    <row r="298" spans="1:12" s="26" customFormat="1" ht="16" x14ac:dyDescent="0.2">
      <c r="A298" s="27"/>
      <c r="B298" s="41" t="s">
        <v>114</v>
      </c>
      <c r="C298" s="27"/>
      <c r="D298" s="42">
        <v>0.18</v>
      </c>
      <c r="E298" s="42">
        <v>0.52</v>
      </c>
      <c r="F298" s="42">
        <v>72</v>
      </c>
      <c r="G298" s="42">
        <v>22.3</v>
      </c>
      <c r="H298" s="42" t="s">
        <v>307</v>
      </c>
      <c r="I298" s="42" t="s">
        <v>307</v>
      </c>
      <c r="J298" s="42" t="s">
        <v>307</v>
      </c>
      <c r="K298" s="42" t="s">
        <v>307</v>
      </c>
      <c r="L298" s="42" t="s">
        <v>307</v>
      </c>
    </row>
    <row r="299" spans="1:12" s="26" customFormat="1" ht="16" x14ac:dyDescent="0.2">
      <c r="A299" s="41"/>
      <c r="B299" s="41"/>
      <c r="C299" s="27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s="26" customFormat="1" ht="16" x14ac:dyDescent="0.2">
      <c r="A300" s="38" t="s">
        <v>423</v>
      </c>
      <c r="B300" s="41"/>
      <c r="C300" s="27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s="26" customFormat="1" ht="16" x14ac:dyDescent="0.2">
      <c r="A301" s="27"/>
      <c r="B301" s="41" t="s">
        <v>424</v>
      </c>
      <c r="C301" s="27"/>
      <c r="D301" s="42" t="s">
        <v>307</v>
      </c>
      <c r="E301" s="42">
        <v>0.42</v>
      </c>
      <c r="F301" s="42">
        <v>73.900000000000006</v>
      </c>
      <c r="G301" s="42">
        <v>25.7</v>
      </c>
      <c r="H301" s="42" t="s">
        <v>307</v>
      </c>
      <c r="I301" s="42" t="s">
        <v>307</v>
      </c>
      <c r="J301" s="42" t="s">
        <v>307</v>
      </c>
      <c r="K301" s="42" t="s">
        <v>307</v>
      </c>
      <c r="L301" s="42" t="s">
        <v>307</v>
      </c>
    </row>
    <row r="302" spans="1:12" s="26" customFormat="1" ht="16" x14ac:dyDescent="0.2">
      <c r="A302" s="27"/>
      <c r="B302" s="41" t="s">
        <v>389</v>
      </c>
      <c r="C302" s="27"/>
      <c r="D302" s="42">
        <v>0.4</v>
      </c>
      <c r="E302" s="42">
        <v>0.32</v>
      </c>
      <c r="F302" s="42">
        <v>71.900000000000006</v>
      </c>
      <c r="G302" s="42">
        <v>27.4</v>
      </c>
      <c r="H302" s="42" t="s">
        <v>307</v>
      </c>
      <c r="I302" s="42" t="s">
        <v>307</v>
      </c>
      <c r="J302" s="42" t="s">
        <v>307</v>
      </c>
      <c r="K302" s="42" t="s">
        <v>307</v>
      </c>
      <c r="L302" s="42" t="s">
        <v>307</v>
      </c>
    </row>
    <row r="303" spans="1:12" s="26" customFormat="1" ht="16" x14ac:dyDescent="0.2">
      <c r="A303" s="41"/>
      <c r="B303" s="41"/>
      <c r="C303" s="27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s="26" customFormat="1" ht="16" x14ac:dyDescent="0.2">
      <c r="A304" s="38" t="s">
        <v>425</v>
      </c>
      <c r="B304" s="41"/>
      <c r="C304" s="27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s="26" customFormat="1" ht="16" x14ac:dyDescent="0.2">
      <c r="A305" s="41"/>
      <c r="B305" s="41"/>
      <c r="C305" s="27"/>
      <c r="D305" s="42">
        <v>0.3</v>
      </c>
      <c r="E305" s="42">
        <v>0.56000000000000005</v>
      </c>
      <c r="F305" s="42">
        <v>79.400000000000006</v>
      </c>
      <c r="G305" s="42">
        <v>19.3</v>
      </c>
      <c r="H305" s="42" t="s">
        <v>307</v>
      </c>
      <c r="I305" s="42">
        <v>0.1</v>
      </c>
      <c r="J305" s="42" t="s">
        <v>307</v>
      </c>
      <c r="K305" s="42">
        <v>0.3</v>
      </c>
      <c r="L305" s="42">
        <v>0.14000000000000001</v>
      </c>
    </row>
    <row r="306" spans="1:12" s="26" customFormat="1" ht="16" x14ac:dyDescent="0.2">
      <c r="A306" s="27"/>
      <c r="B306" s="41" t="s">
        <v>337</v>
      </c>
      <c r="C306" s="27"/>
      <c r="D306" s="42">
        <v>0.24</v>
      </c>
      <c r="E306" s="42">
        <v>0.6</v>
      </c>
      <c r="F306" s="42">
        <v>79.099999999999994</v>
      </c>
      <c r="G306" s="42">
        <v>20.100000000000001</v>
      </c>
      <c r="H306" s="42" t="s">
        <v>307</v>
      </c>
      <c r="I306" s="42" t="s">
        <v>307</v>
      </c>
      <c r="J306" s="42" t="s">
        <v>307</v>
      </c>
      <c r="K306" s="42" t="s">
        <v>307</v>
      </c>
      <c r="L306" s="42" t="s">
        <v>307</v>
      </c>
    </row>
    <row r="307" spans="1:12" s="26" customFormat="1" ht="16" x14ac:dyDescent="0.2">
      <c r="A307" s="41"/>
      <c r="B307" s="41"/>
      <c r="C307" s="27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s="26" customFormat="1" ht="16" x14ac:dyDescent="0.2">
      <c r="A308" s="38" t="s">
        <v>426</v>
      </c>
      <c r="B308" s="41"/>
      <c r="C308" s="27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s="26" customFormat="1" ht="16" x14ac:dyDescent="0.2">
      <c r="A309" s="27"/>
      <c r="B309" s="41" t="s">
        <v>400</v>
      </c>
      <c r="C309" s="27"/>
      <c r="D309" s="42" t="s">
        <v>307</v>
      </c>
      <c r="E309" s="42">
        <v>0.32</v>
      </c>
      <c r="F309" s="42">
        <v>79.5</v>
      </c>
      <c r="G309" s="42">
        <v>19.5</v>
      </c>
      <c r="H309" s="42" t="s">
        <v>307</v>
      </c>
      <c r="I309" s="42">
        <v>0.4</v>
      </c>
      <c r="J309" s="42" t="s">
        <v>307</v>
      </c>
      <c r="K309" s="42">
        <v>0.3</v>
      </c>
      <c r="L309" s="42" t="s">
        <v>307</v>
      </c>
    </row>
    <row r="310" spans="1:12" s="26" customFormat="1" ht="16" x14ac:dyDescent="0.2">
      <c r="A310" s="41"/>
      <c r="B310" s="41"/>
      <c r="C310" s="27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s="26" customFormat="1" ht="16" x14ac:dyDescent="0.2">
      <c r="A311" s="49">
        <v>207</v>
      </c>
      <c r="B311" s="41"/>
      <c r="C311" s="27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s="26" customFormat="1" ht="16" x14ac:dyDescent="0.2">
      <c r="A312" s="27"/>
      <c r="B312" s="41" t="s">
        <v>427</v>
      </c>
      <c r="C312" s="27"/>
      <c r="D312" s="42">
        <v>0.17</v>
      </c>
      <c r="E312" s="42">
        <v>0.44</v>
      </c>
      <c r="F312" s="42">
        <v>78.400000000000006</v>
      </c>
      <c r="G312" s="42">
        <v>19.7</v>
      </c>
      <c r="H312" s="42" t="s">
        <v>307</v>
      </c>
      <c r="I312" s="42">
        <v>1.3</v>
      </c>
      <c r="J312" s="42" t="s">
        <v>307</v>
      </c>
      <c r="K312" s="42" t="s">
        <v>307</v>
      </c>
      <c r="L312" s="42" t="s">
        <v>307</v>
      </c>
    </row>
    <row r="313" spans="1:12" s="26" customFormat="1" ht="16" x14ac:dyDescent="0.2">
      <c r="A313" s="41"/>
      <c r="B313" s="41"/>
      <c r="C313" s="27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s="26" customFormat="1" ht="16" x14ac:dyDescent="0.2">
      <c r="A314" s="38" t="s">
        <v>428</v>
      </c>
      <c r="B314" s="41"/>
      <c r="C314" s="27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s="26" customFormat="1" ht="16" x14ac:dyDescent="0.2">
      <c r="A315" s="41"/>
      <c r="B315" s="41"/>
      <c r="C315" s="27"/>
      <c r="D315" s="42">
        <v>0.25</v>
      </c>
      <c r="E315" s="42">
        <v>0.27</v>
      </c>
      <c r="F315" s="42">
        <v>79.3</v>
      </c>
      <c r="G315" s="42">
        <v>18.399999999999999</v>
      </c>
      <c r="H315" s="42" t="s">
        <v>307</v>
      </c>
      <c r="I315" s="42">
        <v>1.5</v>
      </c>
      <c r="J315" s="42" t="s">
        <v>307</v>
      </c>
      <c r="K315" s="42">
        <v>0.3</v>
      </c>
      <c r="L315" s="42" t="s">
        <v>307</v>
      </c>
    </row>
    <row r="316" spans="1:12" s="26" customFormat="1" ht="16" x14ac:dyDescent="0.2">
      <c r="A316" s="41"/>
      <c r="B316" s="41"/>
      <c r="C316" s="27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s="26" customFormat="1" ht="16" x14ac:dyDescent="0.2">
      <c r="A317" s="38" t="s">
        <v>429</v>
      </c>
      <c r="B317" s="41"/>
      <c r="C317" s="27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s="26" customFormat="1" ht="16" x14ac:dyDescent="0.2">
      <c r="A318" s="27"/>
      <c r="B318" s="41" t="s">
        <v>430</v>
      </c>
      <c r="C318" s="27"/>
      <c r="D318" s="42">
        <v>0.44</v>
      </c>
      <c r="E318" s="42">
        <v>0.16</v>
      </c>
      <c r="F318" s="42">
        <v>68.900000000000006</v>
      </c>
      <c r="G318" s="42">
        <v>29.5</v>
      </c>
      <c r="H318" s="42" t="s">
        <v>307</v>
      </c>
      <c r="I318" s="42">
        <v>1</v>
      </c>
      <c r="J318" s="42" t="s">
        <v>307</v>
      </c>
      <c r="K318" s="42" t="s">
        <v>307</v>
      </c>
      <c r="L318" s="42" t="s">
        <v>307</v>
      </c>
    </row>
    <row r="319" spans="1:12" s="26" customFormat="1" ht="16" x14ac:dyDescent="0.2">
      <c r="A319" s="41"/>
      <c r="B319" s="41"/>
      <c r="C319" s="27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s="26" customFormat="1" ht="16" x14ac:dyDescent="0.2">
      <c r="A320" s="38" t="s">
        <v>431</v>
      </c>
      <c r="B320" s="41"/>
      <c r="C320" s="27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s="26" customFormat="1" ht="16" x14ac:dyDescent="0.2">
      <c r="A321" s="27"/>
      <c r="B321" s="41" t="s">
        <v>389</v>
      </c>
      <c r="C321" s="27"/>
      <c r="D321" s="42">
        <v>0.33</v>
      </c>
      <c r="E321" s="42">
        <v>0.56999999999999995</v>
      </c>
      <c r="F321" s="42">
        <v>75.7</v>
      </c>
      <c r="G321" s="42">
        <v>21.7</v>
      </c>
      <c r="H321" s="42" t="s">
        <v>307</v>
      </c>
      <c r="I321" s="42">
        <v>1.6</v>
      </c>
      <c r="J321" s="42" t="s">
        <v>307</v>
      </c>
      <c r="K321" s="42" t="s">
        <v>307</v>
      </c>
      <c r="L321" s="42">
        <v>0.13</v>
      </c>
    </row>
    <row r="322" spans="1:12" s="26" customFormat="1" ht="16" x14ac:dyDescent="0.2">
      <c r="A322" s="27"/>
      <c r="B322" s="41" t="s">
        <v>114</v>
      </c>
      <c r="C322" s="27"/>
      <c r="D322" s="42">
        <v>0.24</v>
      </c>
      <c r="E322" s="42">
        <v>0.59</v>
      </c>
      <c r="F322" s="42">
        <v>77.3</v>
      </c>
      <c r="G322" s="42">
        <v>21.3</v>
      </c>
      <c r="H322" s="42">
        <v>0.21</v>
      </c>
      <c r="I322" s="42">
        <v>0.3</v>
      </c>
      <c r="J322" s="42">
        <v>0.1</v>
      </c>
      <c r="K322" s="42" t="s">
        <v>307</v>
      </c>
      <c r="L322" s="42" t="s">
        <v>307</v>
      </c>
    </row>
    <row r="323" spans="1:12" s="26" customFormat="1" ht="16" x14ac:dyDescent="0.2">
      <c r="A323" s="27"/>
      <c r="B323" s="41" t="s">
        <v>432</v>
      </c>
      <c r="C323" s="27"/>
      <c r="D323" s="42" t="s">
        <v>307</v>
      </c>
      <c r="E323" s="42">
        <v>0.21</v>
      </c>
      <c r="F323" s="42">
        <v>68.3</v>
      </c>
      <c r="G323" s="42">
        <v>31.5</v>
      </c>
      <c r="H323" s="42" t="s">
        <v>307</v>
      </c>
      <c r="I323" s="42" t="s">
        <v>307</v>
      </c>
      <c r="J323" s="42" t="s">
        <v>307</v>
      </c>
      <c r="K323" s="42" t="s">
        <v>307</v>
      </c>
      <c r="L323" s="42" t="s">
        <v>307</v>
      </c>
    </row>
    <row r="324" spans="1:12" s="26" customFormat="1" ht="16" x14ac:dyDescent="0.2">
      <c r="A324" s="41"/>
      <c r="B324" s="41"/>
      <c r="C324" s="27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s="26" customFormat="1" ht="16" x14ac:dyDescent="0.2">
      <c r="A325" s="38" t="s">
        <v>418</v>
      </c>
      <c r="B325" s="41"/>
      <c r="C325" s="27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s="26" customFormat="1" ht="16" x14ac:dyDescent="0.2">
      <c r="A326" s="27"/>
      <c r="B326" s="41" t="s">
        <v>400</v>
      </c>
      <c r="C326" s="27"/>
      <c r="D326" s="42">
        <v>0.34</v>
      </c>
      <c r="E326" s="42">
        <v>0.25</v>
      </c>
      <c r="F326" s="42">
        <v>78.3</v>
      </c>
      <c r="G326" s="42">
        <v>19.100000000000001</v>
      </c>
      <c r="H326" s="42" t="s">
        <v>307</v>
      </c>
      <c r="I326" s="42">
        <v>1.3</v>
      </c>
      <c r="J326" s="42" t="s">
        <v>307</v>
      </c>
      <c r="K326" s="42">
        <v>0.6</v>
      </c>
      <c r="L326" s="42">
        <v>0.11</v>
      </c>
    </row>
    <row r="327" spans="1:12" s="26" customFormat="1" ht="16" x14ac:dyDescent="0.2">
      <c r="A327" s="41"/>
      <c r="B327" s="41"/>
      <c r="C327" s="27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s="26" customFormat="1" ht="16" x14ac:dyDescent="0.2">
      <c r="A328" s="38" t="s">
        <v>433</v>
      </c>
      <c r="B328" s="41"/>
      <c r="C328" s="27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s="26" customFormat="1" ht="16" x14ac:dyDescent="0.2">
      <c r="A329" s="27"/>
      <c r="B329" s="41" t="s">
        <v>389</v>
      </c>
      <c r="C329" s="27"/>
      <c r="D329" s="42">
        <v>0.49</v>
      </c>
      <c r="E329" s="42">
        <v>0.42</v>
      </c>
      <c r="F329" s="42">
        <v>77.5</v>
      </c>
      <c r="G329" s="42">
        <v>20.9</v>
      </c>
      <c r="H329" s="42" t="s">
        <v>307</v>
      </c>
      <c r="I329" s="42">
        <v>0.7</v>
      </c>
      <c r="J329" s="42" t="s">
        <v>307</v>
      </c>
      <c r="K329" s="42" t="s">
        <v>307</v>
      </c>
      <c r="L329" s="42" t="s">
        <v>307</v>
      </c>
    </row>
    <row r="330" spans="1:12" s="26" customFormat="1" ht="16" x14ac:dyDescent="0.2">
      <c r="A330" s="27"/>
      <c r="B330" s="41" t="s">
        <v>434</v>
      </c>
      <c r="C330" s="27"/>
      <c r="D330" s="42">
        <v>0.4</v>
      </c>
      <c r="E330" s="42">
        <v>0.63</v>
      </c>
      <c r="F330" s="42">
        <v>77.599999999999994</v>
      </c>
      <c r="G330" s="42">
        <v>20.7</v>
      </c>
      <c r="H330" s="42" t="s">
        <v>307</v>
      </c>
      <c r="I330" s="42">
        <v>0.4</v>
      </c>
      <c r="J330" s="42" t="s">
        <v>307</v>
      </c>
      <c r="K330" s="42">
        <v>0.3</v>
      </c>
      <c r="L330" s="42" t="s">
        <v>307</v>
      </c>
    </row>
    <row r="331" spans="1:12" s="26" customFormat="1" ht="16" x14ac:dyDescent="0.2">
      <c r="A331" s="27"/>
      <c r="B331" s="41" t="s">
        <v>435</v>
      </c>
      <c r="C331" s="27"/>
      <c r="D331" s="42">
        <v>0.4</v>
      </c>
      <c r="E331" s="42">
        <v>0.66</v>
      </c>
      <c r="F331" s="42">
        <v>76.900000000000006</v>
      </c>
      <c r="G331" s="42">
        <v>21.4</v>
      </c>
      <c r="H331" s="42" t="s">
        <v>307</v>
      </c>
      <c r="I331" s="42">
        <v>0.3</v>
      </c>
      <c r="J331" s="42" t="s">
        <v>307</v>
      </c>
      <c r="K331" s="42">
        <v>0.3</v>
      </c>
      <c r="L331" s="42" t="s">
        <v>307</v>
      </c>
    </row>
    <row r="332" spans="1:12" s="26" customFormat="1" ht="16" x14ac:dyDescent="0.2">
      <c r="A332" s="27"/>
      <c r="B332" s="41" t="s">
        <v>389</v>
      </c>
      <c r="C332" s="27"/>
      <c r="D332" s="42">
        <v>0.51</v>
      </c>
      <c r="E332" s="42">
        <v>0.41</v>
      </c>
      <c r="F332" s="42">
        <v>78.900000000000006</v>
      </c>
      <c r="G332" s="42">
        <v>19.600000000000001</v>
      </c>
      <c r="H332" s="42" t="s">
        <v>307</v>
      </c>
      <c r="I332" s="42">
        <v>0.6</v>
      </c>
      <c r="J332" s="42" t="s">
        <v>307</v>
      </c>
      <c r="K332" s="42"/>
      <c r="L332" s="42" t="s">
        <v>307</v>
      </c>
    </row>
    <row r="333" spans="1:12" s="26" customFormat="1" ht="16" x14ac:dyDescent="0.2">
      <c r="A333" s="41"/>
      <c r="B333" s="41"/>
      <c r="C333" s="27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s="26" customFormat="1" ht="16" x14ac:dyDescent="0.2">
      <c r="A334" s="38" t="s">
        <v>436</v>
      </c>
      <c r="B334" s="41"/>
      <c r="C334" s="27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s="26" customFormat="1" ht="16" x14ac:dyDescent="0.2">
      <c r="A335" s="27"/>
      <c r="B335" s="41" t="s">
        <v>400</v>
      </c>
      <c r="C335" s="27"/>
      <c r="D335" s="42">
        <v>0.22</v>
      </c>
      <c r="E335" s="42">
        <v>0.18</v>
      </c>
      <c r="F335" s="42">
        <v>77.900000000000006</v>
      </c>
      <c r="G335" s="42">
        <v>20.2</v>
      </c>
      <c r="H335" s="42" t="s">
        <v>307</v>
      </c>
      <c r="I335" s="42">
        <v>0.9</v>
      </c>
      <c r="J335" s="42" t="s">
        <v>307</v>
      </c>
      <c r="K335" s="42">
        <v>0.6</v>
      </c>
      <c r="L335" s="42" t="s">
        <v>307</v>
      </c>
    </row>
    <row r="336" spans="1:12" s="26" customFormat="1" ht="16" x14ac:dyDescent="0.2">
      <c r="A336" s="41"/>
      <c r="B336" s="41"/>
      <c r="C336" s="27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s="26" customFormat="1" ht="16" x14ac:dyDescent="0.2">
      <c r="A337" s="38" t="s">
        <v>437</v>
      </c>
      <c r="B337" s="41"/>
      <c r="C337" s="27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s="26" customFormat="1" ht="16" x14ac:dyDescent="0.2">
      <c r="A338" s="27"/>
      <c r="B338" s="41" t="s">
        <v>147</v>
      </c>
      <c r="C338" s="27"/>
      <c r="D338" s="42">
        <v>0.52</v>
      </c>
      <c r="E338" s="42">
        <v>0.56000000000000005</v>
      </c>
      <c r="F338" s="42">
        <v>74.2</v>
      </c>
      <c r="G338" s="42">
        <v>24.5</v>
      </c>
      <c r="H338" s="42" t="s">
        <v>307</v>
      </c>
      <c r="I338" s="42">
        <v>0.2</v>
      </c>
      <c r="J338" s="42" t="s">
        <v>307</v>
      </c>
      <c r="K338" s="42" t="s">
        <v>307</v>
      </c>
      <c r="L338" s="42" t="s">
        <v>307</v>
      </c>
    </row>
    <row r="339" spans="1:12" s="26" customFormat="1" ht="16" x14ac:dyDescent="0.2">
      <c r="A339" s="41"/>
      <c r="B339" s="41"/>
      <c r="C339" s="27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s="26" customFormat="1" ht="16" x14ac:dyDescent="0.2">
      <c r="A340" s="38" t="s">
        <v>438</v>
      </c>
      <c r="B340" s="41"/>
      <c r="C340" s="27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s="26" customFormat="1" ht="16" x14ac:dyDescent="0.2">
      <c r="A341" s="27"/>
      <c r="B341" s="41" t="s">
        <v>403</v>
      </c>
      <c r="C341" s="27"/>
      <c r="D341" s="42">
        <v>0.18</v>
      </c>
      <c r="E341" s="42">
        <v>0.36</v>
      </c>
      <c r="F341" s="42">
        <v>73.400000000000006</v>
      </c>
      <c r="G341" s="42">
        <v>25.8</v>
      </c>
      <c r="H341" s="42" t="s">
        <v>307</v>
      </c>
      <c r="I341" s="42" t="s">
        <v>307</v>
      </c>
      <c r="J341" s="42" t="s">
        <v>307</v>
      </c>
      <c r="K341" s="42">
        <v>0.3</v>
      </c>
      <c r="L341" s="42" t="s">
        <v>307</v>
      </c>
    </row>
    <row r="342" spans="1:12" s="26" customFormat="1" ht="16" x14ac:dyDescent="0.2">
      <c r="A342" s="27"/>
      <c r="B342" s="41" t="s">
        <v>384</v>
      </c>
      <c r="C342" s="27"/>
      <c r="D342" s="42" t="s">
        <v>307</v>
      </c>
      <c r="E342" s="42">
        <v>0.59</v>
      </c>
      <c r="F342" s="42">
        <v>76.7</v>
      </c>
      <c r="G342" s="42">
        <v>22.2</v>
      </c>
      <c r="H342" s="42" t="s">
        <v>307</v>
      </c>
      <c r="I342" s="42">
        <v>0.5</v>
      </c>
      <c r="J342" s="42" t="s">
        <v>307</v>
      </c>
      <c r="K342" s="42" t="s">
        <v>307</v>
      </c>
      <c r="L342" s="42" t="s">
        <v>307</v>
      </c>
    </row>
    <row r="343" spans="1:12" s="26" customFormat="1" ht="16" x14ac:dyDescent="0.2">
      <c r="A343" s="27"/>
      <c r="B343" s="41" t="s">
        <v>337</v>
      </c>
      <c r="C343" s="27"/>
      <c r="D343" s="42" t="s">
        <v>307</v>
      </c>
      <c r="E343" s="42">
        <v>0.23</v>
      </c>
      <c r="F343" s="42">
        <v>76</v>
      </c>
      <c r="G343" s="42">
        <v>22.6</v>
      </c>
      <c r="H343" s="42" t="s">
        <v>307</v>
      </c>
      <c r="I343" s="42">
        <v>1</v>
      </c>
      <c r="J343" s="42" t="s">
        <v>307</v>
      </c>
      <c r="K343" s="42" t="s">
        <v>307</v>
      </c>
      <c r="L343" s="42">
        <v>0.18</v>
      </c>
    </row>
    <row r="344" spans="1:12" s="26" customFormat="1" ht="16" x14ac:dyDescent="0.2">
      <c r="A344" s="41"/>
      <c r="B344" s="41"/>
      <c r="C344" s="27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s="26" customFormat="1" ht="16" x14ac:dyDescent="0.2">
      <c r="A345" s="49">
        <v>210</v>
      </c>
      <c r="B345" s="41"/>
      <c r="C345" s="27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s="26" customFormat="1" ht="16" x14ac:dyDescent="0.2">
      <c r="A346" s="27"/>
      <c r="B346" s="41" t="s">
        <v>147</v>
      </c>
      <c r="C346" s="27"/>
      <c r="D346" s="42" t="s">
        <v>307</v>
      </c>
      <c r="E346" s="42">
        <v>0.3</v>
      </c>
      <c r="F346" s="42">
        <v>83.6</v>
      </c>
      <c r="G346" s="42">
        <v>15</v>
      </c>
      <c r="H346" s="42" t="s">
        <v>307</v>
      </c>
      <c r="I346" s="42">
        <v>1.1000000000000001</v>
      </c>
      <c r="J346" s="42" t="s">
        <v>307</v>
      </c>
      <c r="K346" s="42" t="s">
        <v>307</v>
      </c>
      <c r="L346" s="42" t="s">
        <v>307</v>
      </c>
    </row>
    <row r="347" spans="1:12" s="26" customFormat="1" ht="16" x14ac:dyDescent="0.2">
      <c r="A347" s="41"/>
      <c r="B347" s="41"/>
      <c r="C347" s="27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s="26" customFormat="1" ht="16" x14ac:dyDescent="0.2">
      <c r="A348" s="49">
        <v>200</v>
      </c>
      <c r="B348" s="41"/>
      <c r="C348" s="27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s="26" customFormat="1" ht="16" x14ac:dyDescent="0.2">
      <c r="A349" s="27"/>
      <c r="B349" s="41" t="s">
        <v>439</v>
      </c>
      <c r="C349" s="27"/>
      <c r="D349" s="42" t="s">
        <v>307</v>
      </c>
      <c r="E349" s="42" t="s">
        <v>307</v>
      </c>
      <c r="F349" s="42">
        <v>62.6</v>
      </c>
      <c r="G349" s="42">
        <v>35.4</v>
      </c>
      <c r="H349" s="42" t="s">
        <v>307</v>
      </c>
      <c r="I349" s="42">
        <v>2</v>
      </c>
      <c r="J349" s="42" t="s">
        <v>307</v>
      </c>
      <c r="K349" s="42" t="s">
        <v>307</v>
      </c>
      <c r="L349" s="42" t="s">
        <v>307</v>
      </c>
    </row>
    <row r="350" spans="1:12" s="26" customFormat="1" ht="16" x14ac:dyDescent="0.2">
      <c r="A350" s="41"/>
      <c r="B350" s="41"/>
      <c r="C350" s="27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s="26" customFormat="1" ht="16" x14ac:dyDescent="0.2">
      <c r="A351" s="38" t="s">
        <v>440</v>
      </c>
      <c r="B351" s="41"/>
      <c r="C351" s="27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s="26" customFormat="1" ht="16" x14ac:dyDescent="0.2">
      <c r="A352" s="27"/>
      <c r="B352" s="41" t="s">
        <v>389</v>
      </c>
      <c r="C352" s="27"/>
      <c r="D352" s="42">
        <v>0.36</v>
      </c>
      <c r="E352" s="42">
        <v>0.56000000000000005</v>
      </c>
      <c r="F352" s="42">
        <v>79</v>
      </c>
      <c r="G352" s="42">
        <v>19.2</v>
      </c>
      <c r="H352" s="42" t="s">
        <v>307</v>
      </c>
      <c r="I352" s="42">
        <v>0.4</v>
      </c>
      <c r="J352" s="42" t="s">
        <v>307</v>
      </c>
      <c r="K352" s="42">
        <v>0.3</v>
      </c>
      <c r="L352" s="42">
        <v>0.19</v>
      </c>
    </row>
    <row r="353" spans="1:12" s="26" customFormat="1" ht="16" x14ac:dyDescent="0.2">
      <c r="A353" s="27"/>
      <c r="B353" s="41" t="s">
        <v>403</v>
      </c>
      <c r="C353" s="27"/>
      <c r="D353" s="42" t="s">
        <v>307</v>
      </c>
      <c r="E353" s="42">
        <v>0.35</v>
      </c>
      <c r="F353" s="42">
        <v>79.099999999999994</v>
      </c>
      <c r="G353" s="42">
        <v>18.5</v>
      </c>
      <c r="H353" s="42" t="s">
        <v>307</v>
      </c>
      <c r="I353" s="42">
        <v>1.6</v>
      </c>
      <c r="J353" s="42" t="s">
        <v>307</v>
      </c>
      <c r="K353" s="42">
        <v>0.4</v>
      </c>
      <c r="L353" s="42" t="s">
        <v>307</v>
      </c>
    </row>
    <row r="354" spans="1:12" s="26" customFormat="1" ht="16" x14ac:dyDescent="0.2">
      <c r="A354" s="27"/>
      <c r="B354" s="41" t="s">
        <v>400</v>
      </c>
      <c r="C354" s="27"/>
      <c r="D354" s="42"/>
      <c r="E354" s="42">
        <v>0.19</v>
      </c>
      <c r="F354" s="42">
        <v>63.7</v>
      </c>
      <c r="G354" s="42">
        <v>33.6</v>
      </c>
      <c r="H354" s="42" t="s">
        <v>307</v>
      </c>
      <c r="I354" s="42">
        <v>2.5</v>
      </c>
      <c r="J354" s="42" t="s">
        <v>307</v>
      </c>
      <c r="K354" s="42" t="s">
        <v>307</v>
      </c>
      <c r="L354" s="42" t="s">
        <v>307</v>
      </c>
    </row>
    <row r="355" spans="1:12" s="26" customFormat="1" ht="16" x14ac:dyDescent="0.2">
      <c r="A355" s="41"/>
      <c r="B355" s="41"/>
      <c r="C355" s="27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s="26" customFormat="1" ht="16" x14ac:dyDescent="0.2">
      <c r="A356" s="38" t="s">
        <v>441</v>
      </c>
      <c r="B356" s="41"/>
      <c r="C356" s="27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s="26" customFormat="1" ht="16" x14ac:dyDescent="0.2">
      <c r="A357" s="27"/>
      <c r="B357" s="41" t="s">
        <v>400</v>
      </c>
      <c r="C357" s="27"/>
      <c r="D357" s="42" t="s">
        <v>307</v>
      </c>
      <c r="E357" s="42" t="s">
        <v>307</v>
      </c>
      <c r="F357" s="42">
        <v>63.1</v>
      </c>
      <c r="G357" s="42">
        <v>33.700000000000003</v>
      </c>
      <c r="H357" s="42" t="s">
        <v>307</v>
      </c>
      <c r="I357" s="42">
        <v>3.2</v>
      </c>
      <c r="J357" s="42" t="s">
        <v>307</v>
      </c>
      <c r="K357" s="42" t="s">
        <v>307</v>
      </c>
      <c r="L357" s="42" t="s">
        <v>442</v>
      </c>
    </row>
    <row r="358" spans="1:12" s="26" customFormat="1" ht="16" x14ac:dyDescent="0.2">
      <c r="A358" s="41"/>
      <c r="B358" s="41"/>
      <c r="C358" s="27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s="26" customFormat="1" ht="16" x14ac:dyDescent="0.2">
      <c r="A359" s="38" t="s">
        <v>443</v>
      </c>
      <c r="B359" s="41"/>
      <c r="C359" s="27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s="26" customFormat="1" ht="16" x14ac:dyDescent="0.2">
      <c r="A360" s="27"/>
      <c r="B360" s="41" t="s">
        <v>444</v>
      </c>
      <c r="C360" s="27"/>
      <c r="D360" s="42">
        <v>0.16</v>
      </c>
      <c r="E360" s="42" t="s">
        <v>307</v>
      </c>
      <c r="F360" s="42">
        <v>80.900000000000006</v>
      </c>
      <c r="G360" s="42">
        <v>18.5</v>
      </c>
      <c r="H360" s="42" t="s">
        <v>307</v>
      </c>
      <c r="I360" s="42">
        <v>0.4</v>
      </c>
      <c r="J360" s="42" t="s">
        <v>307</v>
      </c>
      <c r="K360" s="42" t="s">
        <v>307</v>
      </c>
      <c r="L360" s="42" t="s">
        <v>307</v>
      </c>
    </row>
    <row r="361" spans="1:12" s="26" customFormat="1" ht="16" x14ac:dyDescent="0.2">
      <c r="A361" s="27"/>
      <c r="B361" s="41" t="s">
        <v>439</v>
      </c>
      <c r="C361" s="27"/>
      <c r="D361" s="42" t="s">
        <v>307</v>
      </c>
      <c r="E361" s="42" t="s">
        <v>307</v>
      </c>
      <c r="F361" s="42">
        <v>67.7</v>
      </c>
      <c r="G361" s="42">
        <v>32.1</v>
      </c>
      <c r="H361" s="42" t="s">
        <v>307</v>
      </c>
      <c r="I361" s="42">
        <v>0.2</v>
      </c>
      <c r="J361" s="42" t="s">
        <v>307</v>
      </c>
      <c r="K361" s="42" t="s">
        <v>307</v>
      </c>
      <c r="L361" s="42" t="s">
        <v>307</v>
      </c>
    </row>
    <row r="362" spans="1:12" s="26" customFormat="1" ht="16" x14ac:dyDescent="0.2">
      <c r="A362" s="41"/>
      <c r="B362" s="41"/>
      <c r="C362" s="27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s="26" customFormat="1" ht="16" x14ac:dyDescent="0.2">
      <c r="A363" s="38" t="s">
        <v>445</v>
      </c>
      <c r="B363" s="41"/>
      <c r="C363" s="27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s="26" customFormat="1" ht="16" x14ac:dyDescent="0.2">
      <c r="A364" s="27"/>
      <c r="B364" s="41" t="s">
        <v>337</v>
      </c>
      <c r="C364" s="27"/>
      <c r="D364" s="42" t="s">
        <v>307</v>
      </c>
      <c r="E364" s="42">
        <v>0.35</v>
      </c>
      <c r="F364" s="42">
        <v>78.3</v>
      </c>
      <c r="G364" s="42">
        <v>18.3</v>
      </c>
      <c r="H364" s="42" t="s">
        <v>307</v>
      </c>
      <c r="I364" s="42">
        <v>1</v>
      </c>
      <c r="J364" s="42" t="s">
        <v>307</v>
      </c>
      <c r="K364" s="42">
        <v>1.9</v>
      </c>
      <c r="L364" s="42" t="s">
        <v>307</v>
      </c>
    </row>
    <row r="365" spans="1:12" s="26" customFormat="1" ht="16" x14ac:dyDescent="0.2">
      <c r="A365" s="41"/>
      <c r="B365" s="41"/>
      <c r="C365" s="27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s="26" customFormat="1" ht="16" x14ac:dyDescent="0.2">
      <c r="A366" s="38" t="s">
        <v>446</v>
      </c>
      <c r="B366" s="41"/>
      <c r="C366" s="27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s="26" customFormat="1" ht="16" x14ac:dyDescent="0.2">
      <c r="A367" s="27"/>
      <c r="B367" s="41" t="s">
        <v>447</v>
      </c>
      <c r="C367" s="27"/>
      <c r="D367" s="42">
        <v>0.56999999999999995</v>
      </c>
      <c r="E367" s="42">
        <v>0.56999999999999995</v>
      </c>
      <c r="F367" s="42">
        <v>78.2</v>
      </c>
      <c r="G367" s="42">
        <v>20.2</v>
      </c>
      <c r="H367" s="42" t="s">
        <v>307</v>
      </c>
      <c r="I367" s="42" t="s">
        <v>307</v>
      </c>
      <c r="J367" s="42" t="s">
        <v>307</v>
      </c>
      <c r="K367" s="42">
        <v>0.5</v>
      </c>
      <c r="L367" s="42" t="s">
        <v>307</v>
      </c>
    </row>
    <row r="368" spans="1:12" s="26" customFormat="1" ht="16" x14ac:dyDescent="0.2">
      <c r="A368" s="27"/>
      <c r="B368" s="41" t="s">
        <v>337</v>
      </c>
      <c r="C368" s="27"/>
      <c r="D368" s="42">
        <v>0.19</v>
      </c>
      <c r="E368" s="42">
        <v>0.81</v>
      </c>
      <c r="F368" s="42">
        <v>76</v>
      </c>
      <c r="G368" s="42">
        <v>22</v>
      </c>
      <c r="H368" s="42">
        <v>0.2</v>
      </c>
      <c r="I368" s="42">
        <v>0.6</v>
      </c>
      <c r="J368" s="42" t="s">
        <v>307</v>
      </c>
      <c r="K368" s="42" t="s">
        <v>307</v>
      </c>
      <c r="L368" s="42">
        <v>0.14000000000000001</v>
      </c>
    </row>
    <row r="369" spans="1:11" s="26" customFormat="1" ht="16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1:11" s="26" customFormat="1" ht="16" x14ac:dyDescent="0.2">
      <c r="A370" s="41" t="s">
        <v>448</v>
      </c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s="26" customFormat="1" ht="16" x14ac:dyDescent="0.2">
      <c r="A371" s="27"/>
      <c r="C371" s="27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51"/>
  <sheetViews>
    <sheetView workbookViewId="0">
      <pane ySplit="1" topLeftCell="A2" activePane="bottomLeft" state="frozen"/>
      <selection pane="bottomLeft" sqref="A1:XFD151"/>
    </sheetView>
  </sheetViews>
  <sheetFormatPr baseColWidth="10" defaultColWidth="8.83203125" defaultRowHeight="13" x14ac:dyDescent="0.15"/>
  <cols>
    <col min="1" max="1" width="11.5" style="1" customWidth="1"/>
    <col min="2" max="2" width="25.5" bestFit="1" customWidth="1"/>
    <col min="3" max="3" width="8.83203125" style="1"/>
  </cols>
  <sheetData>
    <row r="1" spans="1:12" s="26" customFormat="1" ht="17" x14ac:dyDescent="0.2">
      <c r="A1" s="23" t="s">
        <v>10</v>
      </c>
      <c r="B1" s="24" t="s">
        <v>26</v>
      </c>
      <c r="C1" s="23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2" s="26" customFormat="1" ht="16" x14ac:dyDescent="0.2">
      <c r="A2" s="27" t="s">
        <v>23</v>
      </c>
      <c r="C2" s="31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6" x14ac:dyDescent="0.2">
      <c r="A3" s="32" t="s">
        <v>175</v>
      </c>
      <c r="C3" s="27"/>
    </row>
    <row r="4" spans="1:12" s="26" customFormat="1" ht="16" x14ac:dyDescent="0.2">
      <c r="A4" s="27"/>
      <c r="C4" s="27"/>
    </row>
    <row r="5" spans="1:12" s="26" customFormat="1" ht="16" x14ac:dyDescent="0.2">
      <c r="A5" s="33" t="s">
        <v>36</v>
      </c>
      <c r="B5" s="24"/>
      <c r="C5" s="31"/>
      <c r="D5" s="20"/>
      <c r="E5" s="20"/>
      <c r="F5" s="20"/>
      <c r="G5" s="20"/>
      <c r="H5" s="20"/>
      <c r="I5" s="20"/>
      <c r="J5" s="20"/>
      <c r="K5" s="20"/>
      <c r="L5" s="20"/>
    </row>
    <row r="6" spans="1:12" s="26" customFormat="1" ht="17" x14ac:dyDescent="0.2">
      <c r="A6" s="31">
        <v>600.00099999999998</v>
      </c>
      <c r="B6" s="20" t="s">
        <v>25</v>
      </c>
      <c r="C6" s="31">
        <v>1588</v>
      </c>
      <c r="D6" s="20">
        <v>7.0000000000000007E-2</v>
      </c>
      <c r="E6" s="20">
        <v>0.04</v>
      </c>
      <c r="F6" s="20">
        <v>70.3</v>
      </c>
      <c r="G6" s="20">
        <v>26.7</v>
      </c>
      <c r="H6" s="20"/>
      <c r="I6" s="20">
        <v>2.5</v>
      </c>
      <c r="J6" s="20"/>
      <c r="K6" s="20"/>
      <c r="L6" s="20"/>
    </row>
    <row r="7" spans="1:12" s="26" customFormat="1" ht="16" x14ac:dyDescent="0.2">
      <c r="A7" s="31"/>
      <c r="B7" s="20"/>
      <c r="C7" s="31"/>
      <c r="D7" s="20"/>
      <c r="E7" s="20"/>
      <c r="F7" s="20"/>
      <c r="G7" s="20"/>
      <c r="H7" s="20"/>
      <c r="I7" s="20"/>
      <c r="J7" s="20"/>
      <c r="K7" s="20"/>
      <c r="L7" s="20"/>
    </row>
    <row r="8" spans="1:12" s="26" customFormat="1" ht="16" x14ac:dyDescent="0.2">
      <c r="A8" s="33" t="s">
        <v>37</v>
      </c>
      <c r="B8" s="24"/>
      <c r="C8" s="31"/>
      <c r="D8" s="20"/>
      <c r="E8" s="20"/>
      <c r="F8" s="20"/>
      <c r="G8" s="20"/>
      <c r="H8" s="20"/>
      <c r="I8" s="20"/>
      <c r="J8" s="20"/>
      <c r="K8" s="20"/>
      <c r="L8" s="20"/>
    </row>
    <row r="9" spans="1:12" s="26" customFormat="1" ht="17" x14ac:dyDescent="0.2">
      <c r="A9" s="31">
        <v>600.01</v>
      </c>
      <c r="B9" s="20" t="s">
        <v>27</v>
      </c>
      <c r="C9" s="31">
        <v>1632</v>
      </c>
      <c r="D9" s="20">
        <v>0.08</v>
      </c>
      <c r="E9" s="20">
        <v>0.04</v>
      </c>
      <c r="F9" s="20">
        <v>71.900000000000006</v>
      </c>
      <c r="G9" s="20">
        <v>26.9</v>
      </c>
      <c r="H9" s="20"/>
      <c r="I9" s="20">
        <v>0.71</v>
      </c>
      <c r="J9" s="20"/>
      <c r="K9" s="20"/>
      <c r="L9" s="20"/>
    </row>
    <row r="10" spans="1:12" s="26" customFormat="1" ht="17" x14ac:dyDescent="0.2">
      <c r="A10" s="31">
        <v>600.01099999999997</v>
      </c>
      <c r="B10" s="20" t="s">
        <v>28</v>
      </c>
      <c r="C10" s="31">
        <v>1632</v>
      </c>
      <c r="D10" s="20">
        <v>7.0000000000000007E-2</v>
      </c>
      <c r="E10" s="20">
        <v>0.05</v>
      </c>
      <c r="F10" s="20">
        <v>71.599999999999994</v>
      </c>
      <c r="G10" s="20">
        <v>27.3</v>
      </c>
      <c r="H10" s="20"/>
      <c r="I10" s="20">
        <v>0.69</v>
      </c>
      <c r="J10" s="20"/>
      <c r="K10" s="20"/>
      <c r="L10" s="20"/>
    </row>
    <row r="11" spans="1:12" s="26" customFormat="1" ht="16" x14ac:dyDescent="0.2">
      <c r="A11" s="31"/>
      <c r="B11" s="20"/>
      <c r="C11" s="31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26" customFormat="1" ht="16" x14ac:dyDescent="0.2">
      <c r="A12" s="33" t="s">
        <v>38</v>
      </c>
      <c r="B12" s="20"/>
      <c r="C12" s="31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26" customFormat="1" ht="16" x14ac:dyDescent="0.2">
      <c r="A13" s="31">
        <v>600.02</v>
      </c>
      <c r="B13" s="32" t="s">
        <v>29</v>
      </c>
      <c r="C13" s="31">
        <v>1697</v>
      </c>
      <c r="D13" s="20">
        <v>0.16</v>
      </c>
      <c r="E13" s="20"/>
      <c r="F13" s="20">
        <v>64.599999999999994</v>
      </c>
      <c r="G13" s="20">
        <v>34.200000000000003</v>
      </c>
      <c r="H13" s="20"/>
      <c r="I13" s="20">
        <v>0.45</v>
      </c>
      <c r="J13" s="20"/>
      <c r="K13" s="20">
        <v>0.24</v>
      </c>
      <c r="L13" s="20"/>
    </row>
    <row r="14" spans="1:12" s="26" customFormat="1" ht="16" x14ac:dyDescent="0.2">
      <c r="A14" s="31">
        <v>600.02099999999996</v>
      </c>
      <c r="B14" s="32" t="s">
        <v>30</v>
      </c>
      <c r="C14" s="31">
        <v>1697</v>
      </c>
      <c r="D14" s="20">
        <v>0.08</v>
      </c>
      <c r="E14" s="20">
        <v>0.98</v>
      </c>
      <c r="F14" s="20">
        <v>67.599999999999994</v>
      </c>
      <c r="G14" s="20">
        <v>30.4</v>
      </c>
      <c r="H14" s="20"/>
      <c r="I14" s="20">
        <v>0.59</v>
      </c>
      <c r="J14" s="20">
        <v>0.08</v>
      </c>
      <c r="K14" s="20"/>
      <c r="L14" s="20"/>
    </row>
    <row r="15" spans="1:12" s="26" customFormat="1" ht="16" x14ac:dyDescent="0.2">
      <c r="A15" s="31">
        <v>600.02200000000005</v>
      </c>
      <c r="B15" s="32" t="s">
        <v>31</v>
      </c>
      <c r="C15" s="31">
        <v>1697</v>
      </c>
      <c r="D15" s="20">
        <v>0.22</v>
      </c>
      <c r="E15" s="20">
        <v>0.16</v>
      </c>
      <c r="F15" s="20">
        <v>75.900000000000006</v>
      </c>
      <c r="G15" s="20">
        <v>18.600000000000001</v>
      </c>
      <c r="H15" s="20">
        <v>0.3</v>
      </c>
      <c r="I15" s="20">
        <v>3.2</v>
      </c>
      <c r="J15" s="20"/>
      <c r="K15" s="20">
        <v>1.03</v>
      </c>
      <c r="L15" s="20">
        <v>0.54</v>
      </c>
    </row>
    <row r="16" spans="1:12" s="26" customFormat="1" ht="16" x14ac:dyDescent="0.2">
      <c r="A16" s="31"/>
      <c r="B16" s="32"/>
      <c r="C16" s="31"/>
      <c r="D16" s="20"/>
      <c r="E16" s="20"/>
      <c r="F16" s="20"/>
      <c r="G16" s="20"/>
      <c r="H16" s="20"/>
      <c r="I16" s="20"/>
      <c r="J16" s="20"/>
      <c r="K16" s="20"/>
      <c r="L16" s="20"/>
    </row>
    <row r="17" spans="1:21" s="26" customFormat="1" ht="16" x14ac:dyDescent="0.2">
      <c r="A17" s="33" t="s">
        <v>32</v>
      </c>
      <c r="B17" s="32"/>
      <c r="C17" s="31"/>
      <c r="D17" s="20"/>
      <c r="E17" s="20"/>
      <c r="F17" s="20"/>
      <c r="G17" s="20"/>
      <c r="H17" s="20"/>
      <c r="I17" s="20"/>
      <c r="J17" s="20"/>
      <c r="K17" s="20"/>
      <c r="L17" s="20"/>
    </row>
    <row r="18" spans="1:21" s="26" customFormat="1" ht="16" x14ac:dyDescent="0.2">
      <c r="A18" s="31">
        <v>600.03</v>
      </c>
      <c r="B18" s="32" t="s">
        <v>33</v>
      </c>
      <c r="C18" s="31">
        <v>1638</v>
      </c>
      <c r="D18" s="20">
        <v>0.17</v>
      </c>
      <c r="E18" s="20">
        <v>0.12</v>
      </c>
      <c r="F18" s="20">
        <v>82.4</v>
      </c>
      <c r="G18" s="20">
        <v>16.399999999999999</v>
      </c>
      <c r="H18" s="20"/>
      <c r="I18" s="20">
        <v>0.14000000000000001</v>
      </c>
      <c r="J18" s="20"/>
      <c r="K18" s="20">
        <v>0.61</v>
      </c>
    </row>
    <row r="19" spans="1:21" s="26" customFormat="1" ht="16" x14ac:dyDescent="0.2">
      <c r="A19" s="31">
        <v>600.03099999999995</v>
      </c>
      <c r="B19" s="32" t="s">
        <v>34</v>
      </c>
      <c r="C19" s="31">
        <v>1638</v>
      </c>
      <c r="D19" s="20">
        <v>0.16</v>
      </c>
      <c r="E19" s="20">
        <v>0.33</v>
      </c>
      <c r="F19" s="20">
        <v>83.8</v>
      </c>
      <c r="G19" s="20">
        <v>14.4</v>
      </c>
      <c r="H19" s="20">
        <v>0.21</v>
      </c>
      <c r="I19" s="20">
        <v>0.21</v>
      </c>
      <c r="J19" s="20"/>
      <c r="K19" s="20">
        <v>0.63</v>
      </c>
      <c r="L19" s="20"/>
    </row>
    <row r="20" spans="1:21" s="26" customFormat="1" ht="16" x14ac:dyDescent="0.2">
      <c r="A20" s="31">
        <v>600.03200000000004</v>
      </c>
      <c r="B20" s="32" t="s">
        <v>35</v>
      </c>
      <c r="C20" s="31">
        <v>1638</v>
      </c>
      <c r="D20" s="20">
        <v>0.15</v>
      </c>
      <c r="E20" s="20">
        <v>0.59</v>
      </c>
      <c r="F20" s="20">
        <v>85.2</v>
      </c>
      <c r="G20" s="20">
        <v>12.9</v>
      </c>
      <c r="H20" s="20">
        <v>0.32</v>
      </c>
      <c r="I20" s="20">
        <v>0.15</v>
      </c>
      <c r="J20" s="20">
        <v>7.0000000000000007E-2</v>
      </c>
      <c r="K20" s="20">
        <v>0.54</v>
      </c>
      <c r="L20" s="20"/>
    </row>
    <row r="21" spans="1:21" s="26" customFormat="1" ht="16" x14ac:dyDescent="0.2">
      <c r="A21" s="31"/>
      <c r="B21" s="32"/>
      <c r="C21" s="31"/>
      <c r="D21" s="20"/>
      <c r="E21" s="20"/>
      <c r="F21" s="20"/>
      <c r="G21" s="20"/>
      <c r="H21" s="20"/>
      <c r="I21" s="20"/>
      <c r="J21" s="20"/>
      <c r="K21" s="20"/>
      <c r="L21" s="20"/>
    </row>
    <row r="22" spans="1:21" s="26" customFormat="1" ht="16" x14ac:dyDescent="0.2">
      <c r="A22" s="33" t="s">
        <v>39</v>
      </c>
      <c r="B22" s="32"/>
      <c r="C22" s="31"/>
      <c r="D22" s="20"/>
      <c r="E22" s="20"/>
      <c r="F22" s="20"/>
      <c r="G22" s="20"/>
      <c r="H22" s="20"/>
      <c r="I22" s="20"/>
      <c r="J22" s="20"/>
      <c r="K22" s="20"/>
      <c r="L22" s="20"/>
    </row>
    <row r="23" spans="1:21" s="26" customFormat="1" ht="16" x14ac:dyDescent="0.2">
      <c r="A23" s="31">
        <v>600.04</v>
      </c>
      <c r="B23" s="32" t="s">
        <v>41</v>
      </c>
      <c r="C23" s="31">
        <v>1694</v>
      </c>
      <c r="D23" s="20">
        <v>0.1</v>
      </c>
      <c r="E23" s="20">
        <v>0.03</v>
      </c>
      <c r="F23" s="20">
        <v>72.900000000000006</v>
      </c>
      <c r="G23" s="20">
        <v>24.7</v>
      </c>
      <c r="H23" s="20"/>
      <c r="I23" s="20">
        <v>2.2000000000000002</v>
      </c>
      <c r="J23" s="20"/>
      <c r="U23" s="20"/>
    </row>
    <row r="24" spans="1:21" s="26" customFormat="1" ht="16" x14ac:dyDescent="0.2">
      <c r="A24" s="31">
        <v>600.04100000000005</v>
      </c>
      <c r="B24" s="32" t="s">
        <v>40</v>
      </c>
      <c r="C24" s="31">
        <v>1694</v>
      </c>
      <c r="D24" s="20">
        <v>0.12</v>
      </c>
      <c r="E24" s="20">
        <v>0.05</v>
      </c>
      <c r="F24" s="20">
        <v>72.900000000000006</v>
      </c>
      <c r="G24" s="20">
        <v>24.5</v>
      </c>
      <c r="H24" s="20"/>
      <c r="I24" s="20">
        <v>2.1</v>
      </c>
      <c r="J24" s="20"/>
      <c r="K24" s="20"/>
      <c r="L24" s="20"/>
    </row>
    <row r="25" spans="1:21" s="26" customFormat="1" ht="16" x14ac:dyDescent="0.2">
      <c r="A25" s="31"/>
      <c r="B25" s="32"/>
      <c r="C25" s="31"/>
      <c r="D25" s="20"/>
      <c r="E25" s="20"/>
      <c r="F25" s="20"/>
      <c r="G25" s="20"/>
      <c r="H25" s="20"/>
      <c r="I25" s="20"/>
      <c r="J25" s="20"/>
      <c r="K25" s="20"/>
      <c r="L25" s="20"/>
    </row>
    <row r="26" spans="1:21" s="26" customFormat="1" ht="16" x14ac:dyDescent="0.2">
      <c r="A26" s="33" t="s">
        <v>42</v>
      </c>
      <c r="B26" s="32"/>
      <c r="C26" s="31"/>
      <c r="D26" s="20"/>
      <c r="E26" s="20"/>
      <c r="F26" s="20"/>
      <c r="G26" s="20"/>
      <c r="H26" s="20"/>
      <c r="I26" s="20"/>
      <c r="J26" s="20"/>
      <c r="K26" s="20"/>
      <c r="L26" s="20"/>
    </row>
    <row r="27" spans="1:21" s="26" customFormat="1" ht="16" x14ac:dyDescent="0.2">
      <c r="A27" s="31">
        <v>600.05100000000004</v>
      </c>
      <c r="B27" s="32" t="s">
        <v>43</v>
      </c>
      <c r="C27" s="31">
        <v>1611</v>
      </c>
      <c r="D27" s="20">
        <v>7.0000000000000007E-2</v>
      </c>
      <c r="E27" s="20">
        <v>0.02</v>
      </c>
      <c r="F27" s="20">
        <v>72.7</v>
      </c>
      <c r="G27" s="20">
        <v>24.5</v>
      </c>
      <c r="H27" s="20"/>
      <c r="I27" s="20">
        <v>2.2999999999999998</v>
      </c>
      <c r="J27" s="20"/>
      <c r="K27" s="20">
        <v>0.24</v>
      </c>
      <c r="L27" s="20"/>
    </row>
    <row r="28" spans="1:21" s="26" customFormat="1" ht="16" x14ac:dyDescent="0.2">
      <c r="A28" s="31"/>
      <c r="B28" s="32"/>
      <c r="C28" s="31"/>
      <c r="D28" s="20"/>
      <c r="E28" s="20"/>
      <c r="F28" s="20"/>
      <c r="G28" s="20"/>
      <c r="H28" s="20"/>
      <c r="I28" s="20"/>
      <c r="J28" s="20"/>
      <c r="K28" s="20"/>
      <c r="L28" s="20"/>
    </row>
    <row r="29" spans="1:21" s="26" customFormat="1" ht="16" x14ac:dyDescent="0.2">
      <c r="A29" s="33" t="s">
        <v>44</v>
      </c>
      <c r="B29" s="32"/>
      <c r="C29" s="31"/>
      <c r="D29" s="20"/>
      <c r="E29" s="20"/>
      <c r="F29" s="20"/>
      <c r="G29" s="20"/>
      <c r="H29" s="20"/>
      <c r="I29" s="20"/>
      <c r="J29" s="20"/>
      <c r="K29" s="20"/>
      <c r="L29" s="20"/>
    </row>
    <row r="30" spans="1:21" s="26" customFormat="1" ht="16" x14ac:dyDescent="0.2">
      <c r="A30" s="31">
        <v>600.05999999999995</v>
      </c>
      <c r="B30" s="32" t="s">
        <v>45</v>
      </c>
      <c r="C30" s="31">
        <v>1677</v>
      </c>
      <c r="D30" s="20">
        <v>0.27</v>
      </c>
      <c r="E30" s="20">
        <v>0.02</v>
      </c>
      <c r="F30" s="20">
        <v>63.7</v>
      </c>
      <c r="G30" s="20">
        <v>34.700000000000003</v>
      </c>
      <c r="H30" s="20"/>
      <c r="I30" s="20">
        <v>0.94</v>
      </c>
      <c r="J30" s="20">
        <v>0.1</v>
      </c>
      <c r="K30" s="20"/>
      <c r="L30" s="20"/>
    </row>
    <row r="31" spans="1:21" s="26" customFormat="1" ht="16" x14ac:dyDescent="0.2">
      <c r="A31" s="31">
        <v>600.06100000000004</v>
      </c>
      <c r="B31" s="32" t="s">
        <v>46</v>
      </c>
      <c r="C31" s="31">
        <v>1677</v>
      </c>
      <c r="D31" s="20">
        <v>0.11</v>
      </c>
      <c r="E31" s="20"/>
      <c r="F31" s="20">
        <v>67.2</v>
      </c>
      <c r="G31" s="20">
        <v>28.4</v>
      </c>
      <c r="H31" s="20"/>
      <c r="I31" s="20">
        <v>3.9</v>
      </c>
      <c r="J31" s="20">
        <v>7.0000000000000007E-2</v>
      </c>
      <c r="K31" s="20"/>
      <c r="L31" s="20"/>
    </row>
    <row r="32" spans="1:21" s="26" customFormat="1" ht="16" x14ac:dyDescent="0.2">
      <c r="A32" s="31">
        <v>600.06200000000001</v>
      </c>
      <c r="B32" s="32" t="s">
        <v>47</v>
      </c>
      <c r="C32" s="31">
        <v>1677</v>
      </c>
      <c r="D32" s="20">
        <v>0.21</v>
      </c>
      <c r="E32" s="20">
        <v>0.11</v>
      </c>
      <c r="F32" s="20">
        <v>72.5</v>
      </c>
      <c r="G32" s="20">
        <v>24.9</v>
      </c>
      <c r="H32" s="20">
        <v>0.24</v>
      </c>
      <c r="I32" s="20">
        <v>1.5</v>
      </c>
      <c r="J32" s="20">
        <v>0.13</v>
      </c>
      <c r="K32" s="20">
        <v>0.32</v>
      </c>
      <c r="L32" s="20"/>
    </row>
    <row r="33" spans="1:12" s="26" customFormat="1" ht="16" x14ac:dyDescent="0.2">
      <c r="A33" s="31"/>
      <c r="B33" s="32"/>
      <c r="C33" s="31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6" customFormat="1" ht="16" x14ac:dyDescent="0.2">
      <c r="A34" s="33" t="s">
        <v>48</v>
      </c>
      <c r="B34" s="32"/>
      <c r="C34" s="31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6" customFormat="1" ht="16" x14ac:dyDescent="0.2">
      <c r="A35" s="31">
        <v>600.07000000000005</v>
      </c>
      <c r="B35" s="32" t="s">
        <v>49</v>
      </c>
      <c r="C35" s="31">
        <v>1650</v>
      </c>
      <c r="D35" s="20">
        <v>0.08</v>
      </c>
      <c r="E35" s="20"/>
      <c r="F35" s="20">
        <v>65.099999999999994</v>
      </c>
      <c r="G35" s="20">
        <v>33.700000000000003</v>
      </c>
      <c r="H35" s="20"/>
      <c r="I35" s="20">
        <v>0.66</v>
      </c>
      <c r="J35" s="20">
        <v>0.11</v>
      </c>
      <c r="K35" s="20">
        <v>0.23</v>
      </c>
      <c r="L35" s="20"/>
    </row>
    <row r="36" spans="1:12" s="26" customFormat="1" ht="16" x14ac:dyDescent="0.2">
      <c r="A36" s="31">
        <v>600.07100000000003</v>
      </c>
      <c r="B36" s="32" t="s">
        <v>50</v>
      </c>
      <c r="C36" s="31">
        <v>1650</v>
      </c>
      <c r="D36" s="20">
        <v>0.09</v>
      </c>
      <c r="E36" s="20"/>
      <c r="F36" s="20">
        <v>65.3</v>
      </c>
      <c r="G36" s="20">
        <v>33.6</v>
      </c>
      <c r="H36" s="20"/>
      <c r="I36" s="20">
        <v>0.65</v>
      </c>
      <c r="J36" s="20">
        <v>0.11</v>
      </c>
      <c r="K36" s="20"/>
      <c r="L36" s="20"/>
    </row>
    <row r="37" spans="1:12" s="26" customFormat="1" ht="16" x14ac:dyDescent="0.2">
      <c r="A37" s="31">
        <v>600.072</v>
      </c>
      <c r="B37" s="32" t="s">
        <v>51</v>
      </c>
      <c r="C37" s="31">
        <v>1650</v>
      </c>
      <c r="D37" s="20">
        <v>0.06</v>
      </c>
      <c r="E37" s="20">
        <v>0.12</v>
      </c>
      <c r="F37" s="20">
        <v>70.2</v>
      </c>
      <c r="G37" s="20">
        <v>26.5</v>
      </c>
      <c r="H37" s="20"/>
      <c r="I37" s="20">
        <v>2.6</v>
      </c>
      <c r="J37" s="20">
        <v>7.0000000000000007E-2</v>
      </c>
      <c r="K37" s="20"/>
      <c r="L37" s="20">
        <v>0.12</v>
      </c>
    </row>
    <row r="38" spans="1:12" s="26" customFormat="1" ht="16" x14ac:dyDescent="0.2">
      <c r="A38" s="31">
        <v>600.07299999999998</v>
      </c>
      <c r="B38" s="32" t="s">
        <v>52</v>
      </c>
      <c r="C38" s="31">
        <v>1650</v>
      </c>
      <c r="D38" s="20">
        <v>0.03</v>
      </c>
      <c r="E38" s="20"/>
      <c r="F38" s="20">
        <v>70.099999999999994</v>
      </c>
      <c r="G38" s="20">
        <v>26.5</v>
      </c>
      <c r="H38" s="20">
        <v>0.34</v>
      </c>
      <c r="I38" s="20">
        <v>2.8</v>
      </c>
      <c r="J38" s="20"/>
      <c r="K38" s="20"/>
      <c r="L38" s="20"/>
    </row>
    <row r="39" spans="1:12" s="26" customFormat="1" ht="16" x14ac:dyDescent="0.2">
      <c r="A39" s="31">
        <v>600.07399999999996</v>
      </c>
      <c r="B39" s="32" t="s">
        <v>53</v>
      </c>
      <c r="C39" s="31">
        <v>1650</v>
      </c>
      <c r="D39" s="20">
        <v>0.05</v>
      </c>
      <c r="E39" s="20">
        <v>0.02</v>
      </c>
      <c r="F39" s="20">
        <v>69.5</v>
      </c>
      <c r="G39" s="20">
        <v>27.4</v>
      </c>
      <c r="H39" s="20"/>
      <c r="I39" s="20">
        <v>2.8</v>
      </c>
      <c r="J39" s="20">
        <v>0.08</v>
      </c>
      <c r="K39" s="20"/>
      <c r="L39" s="20"/>
    </row>
    <row r="40" spans="1:12" s="26" customFormat="1" ht="16" x14ac:dyDescent="0.2">
      <c r="A40" s="31">
        <v>600.07500000000005</v>
      </c>
      <c r="B40" s="32" t="s">
        <v>54</v>
      </c>
      <c r="C40" s="31">
        <v>1650</v>
      </c>
      <c r="D40" s="20">
        <v>7.0000000000000007E-2</v>
      </c>
      <c r="E40" s="20">
        <v>0.11</v>
      </c>
      <c r="F40" s="20">
        <v>69.7</v>
      </c>
      <c r="G40" s="20">
        <v>27.3</v>
      </c>
      <c r="H40" s="20">
        <v>0.28000000000000003</v>
      </c>
      <c r="I40" s="20">
        <v>2.2999999999999998</v>
      </c>
      <c r="J40" s="20"/>
      <c r="K40" s="20"/>
      <c r="L40" s="20"/>
    </row>
    <row r="41" spans="1:12" s="26" customFormat="1" ht="16" x14ac:dyDescent="0.2">
      <c r="A41" s="31"/>
      <c r="B41" s="32" t="s">
        <v>55</v>
      </c>
      <c r="C41" s="31">
        <v>1650</v>
      </c>
      <c r="D41" s="20">
        <v>0.11</v>
      </c>
      <c r="E41" s="20"/>
      <c r="F41" s="20">
        <v>69</v>
      </c>
      <c r="G41" s="20">
        <v>28.2</v>
      </c>
      <c r="H41" s="20">
        <v>0.19</v>
      </c>
      <c r="I41" s="20">
        <v>2.2999999999999998</v>
      </c>
      <c r="J41" s="20"/>
      <c r="K41" s="20"/>
      <c r="L41" s="20"/>
    </row>
    <row r="42" spans="1:12" s="26" customFormat="1" ht="16" x14ac:dyDescent="0.2">
      <c r="A42" s="31"/>
      <c r="B42" s="32"/>
      <c r="C42" s="31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6" customFormat="1" ht="16" x14ac:dyDescent="0.2">
      <c r="A43" s="33" t="s">
        <v>59</v>
      </c>
      <c r="B43" s="32"/>
      <c r="C43" s="31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6" customFormat="1" ht="16" x14ac:dyDescent="0.2">
      <c r="A44" s="31">
        <v>600.08000000000004</v>
      </c>
      <c r="B44" s="32" t="s">
        <v>56</v>
      </c>
      <c r="C44" s="31">
        <v>1612</v>
      </c>
      <c r="D44" s="20">
        <v>0.26</v>
      </c>
      <c r="E44" s="20">
        <v>0.1</v>
      </c>
      <c r="F44" s="20">
        <v>81</v>
      </c>
      <c r="G44" s="20">
        <v>17.8</v>
      </c>
      <c r="H44" s="20"/>
      <c r="I44" s="20">
        <v>0.06</v>
      </c>
      <c r="J44" s="20"/>
      <c r="K44" s="20">
        <v>0.75</v>
      </c>
      <c r="L44" s="20"/>
    </row>
    <row r="45" spans="1:12" s="26" customFormat="1" ht="16" x14ac:dyDescent="0.2">
      <c r="A45" s="31">
        <v>600.08100000000002</v>
      </c>
      <c r="B45" s="32" t="s">
        <v>57</v>
      </c>
      <c r="C45" s="31">
        <v>1612</v>
      </c>
      <c r="D45" s="20">
        <v>0.28999999999999998</v>
      </c>
      <c r="E45" s="20">
        <v>0.04</v>
      </c>
      <c r="F45" s="20">
        <v>81.599999999999994</v>
      </c>
      <c r="G45" s="20">
        <v>17</v>
      </c>
      <c r="H45" s="20"/>
      <c r="I45" s="20"/>
      <c r="J45" s="20"/>
      <c r="K45" s="20">
        <v>0.84</v>
      </c>
      <c r="L45" s="20"/>
    </row>
    <row r="46" spans="1:12" s="26" customFormat="1" ht="16" x14ac:dyDescent="0.2">
      <c r="A46" s="31">
        <v>600.08199999999999</v>
      </c>
      <c r="B46" s="32" t="s">
        <v>58</v>
      </c>
      <c r="C46" s="31">
        <v>1612</v>
      </c>
      <c r="D46" s="20"/>
      <c r="E46" s="20"/>
      <c r="F46" s="20">
        <v>71.5</v>
      </c>
      <c r="G46" s="20">
        <v>25.9</v>
      </c>
      <c r="H46" s="20"/>
      <c r="I46" s="20">
        <v>2.1</v>
      </c>
      <c r="J46" s="20"/>
      <c r="K46" s="20"/>
      <c r="L46" s="20">
        <v>0.21</v>
      </c>
    </row>
    <row r="47" spans="1:12" s="26" customFormat="1" ht="16" x14ac:dyDescent="0.2">
      <c r="A47" s="31"/>
      <c r="B47" s="32"/>
      <c r="C47" s="31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6" customFormat="1" ht="16" x14ac:dyDescent="0.2">
      <c r="A48" s="33" t="s">
        <v>60</v>
      </c>
      <c r="B48" s="32"/>
      <c r="C48" s="31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6" customFormat="1" ht="16" x14ac:dyDescent="0.2">
      <c r="A49" s="31">
        <v>600.09</v>
      </c>
      <c r="B49" s="32" t="s">
        <v>45</v>
      </c>
      <c r="C49" s="31">
        <v>1655</v>
      </c>
      <c r="D49" s="20">
        <v>0.2</v>
      </c>
      <c r="E49" s="20">
        <v>7.0000000000000007E-2</v>
      </c>
      <c r="F49" s="20">
        <v>66.099999999999994</v>
      </c>
      <c r="G49" s="20">
        <v>32.4</v>
      </c>
      <c r="H49" s="20"/>
      <c r="I49" s="20">
        <v>0.83</v>
      </c>
      <c r="J49" s="20">
        <v>7.0000000000000007E-2</v>
      </c>
      <c r="K49" s="20"/>
      <c r="L49" s="20">
        <v>0.11</v>
      </c>
    </row>
    <row r="50" spans="1:12" s="26" customFormat="1" ht="16" x14ac:dyDescent="0.2">
      <c r="A50" s="31">
        <v>600.09100000000001</v>
      </c>
      <c r="B50" s="32" t="s">
        <v>61</v>
      </c>
      <c r="C50" s="31">
        <v>1655</v>
      </c>
      <c r="D50" s="20">
        <v>0.2</v>
      </c>
      <c r="E50" s="20"/>
      <c r="F50" s="20">
        <v>65.7</v>
      </c>
      <c r="G50" s="20">
        <v>33.1</v>
      </c>
      <c r="H50" s="20"/>
      <c r="I50" s="20">
        <v>0.56999999999999995</v>
      </c>
      <c r="J50" s="20">
        <v>0.08</v>
      </c>
      <c r="K50" s="20"/>
      <c r="L50" s="20">
        <v>0.1</v>
      </c>
    </row>
    <row r="51" spans="1:12" s="26" customFormat="1" ht="16" x14ac:dyDescent="0.2">
      <c r="A51" s="31">
        <v>600.09199999999998</v>
      </c>
      <c r="B51" s="32" t="s">
        <v>62</v>
      </c>
      <c r="C51" s="31">
        <v>1655</v>
      </c>
      <c r="D51" s="20">
        <v>0.08</v>
      </c>
      <c r="E51" s="20">
        <v>0.03</v>
      </c>
      <c r="F51" s="20">
        <v>71.7</v>
      </c>
      <c r="G51" s="20">
        <v>26.6</v>
      </c>
      <c r="H51" s="20"/>
      <c r="I51" s="20">
        <v>1.2</v>
      </c>
      <c r="J51" s="20">
        <v>0.1</v>
      </c>
      <c r="K51" s="20"/>
      <c r="L51" s="20"/>
    </row>
    <row r="52" spans="1:12" s="26" customFormat="1" ht="16" x14ac:dyDescent="0.2">
      <c r="A52" s="31"/>
      <c r="B52" s="32"/>
      <c r="C52" s="31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6" customFormat="1" ht="16" x14ac:dyDescent="0.2">
      <c r="A53" s="33" t="s">
        <v>63</v>
      </c>
      <c r="B53" s="32"/>
      <c r="C53" s="31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26" customFormat="1" ht="16" x14ac:dyDescent="0.2">
      <c r="A54" s="31">
        <v>600.101</v>
      </c>
      <c r="B54" s="32" t="s">
        <v>65</v>
      </c>
      <c r="C54" s="31">
        <v>1558</v>
      </c>
      <c r="D54" s="20">
        <v>0.14000000000000001</v>
      </c>
      <c r="E54" s="20">
        <v>0.39</v>
      </c>
      <c r="F54" s="20">
        <v>81.5</v>
      </c>
      <c r="G54" s="20">
        <v>16.7</v>
      </c>
      <c r="H54" s="20">
        <v>0.48</v>
      </c>
      <c r="I54" s="20">
        <v>0.08</v>
      </c>
      <c r="J54" s="20"/>
      <c r="K54" s="20">
        <v>0.61</v>
      </c>
    </row>
    <row r="55" spans="1:12" s="26" customFormat="1" ht="16" x14ac:dyDescent="0.2">
      <c r="A55" s="31">
        <v>600.10500000000002</v>
      </c>
      <c r="B55" s="32" t="s">
        <v>68</v>
      </c>
      <c r="C55" s="31">
        <v>1558</v>
      </c>
      <c r="D55" s="20">
        <v>0.13</v>
      </c>
      <c r="E55" s="20">
        <v>0.44</v>
      </c>
      <c r="F55" s="20">
        <v>82</v>
      </c>
      <c r="G55" s="20">
        <v>16.399999999999999</v>
      </c>
      <c r="H55" s="20">
        <v>0.5</v>
      </c>
      <c r="I55" s="20"/>
      <c r="J55" s="20">
        <v>0.08</v>
      </c>
      <c r="K55" s="20">
        <v>0.53</v>
      </c>
      <c r="L55" s="20">
        <v>0.12</v>
      </c>
    </row>
    <row r="56" spans="1:12" s="26" customFormat="1" ht="16" x14ac:dyDescent="0.2">
      <c r="A56" s="31">
        <v>600.1</v>
      </c>
      <c r="B56" s="32" t="s">
        <v>64</v>
      </c>
      <c r="C56" s="31">
        <v>1558</v>
      </c>
      <c r="D56" s="20">
        <v>0.22</v>
      </c>
      <c r="E56" s="20">
        <v>0.18</v>
      </c>
      <c r="F56" s="20">
        <v>85.5</v>
      </c>
      <c r="G56" s="20">
        <v>12.6</v>
      </c>
      <c r="H56" s="20"/>
      <c r="I56" s="20">
        <v>0.26</v>
      </c>
      <c r="J56" s="20">
        <v>0.35</v>
      </c>
      <c r="K56" s="20">
        <v>0.69</v>
      </c>
    </row>
    <row r="57" spans="1:12" s="26" customFormat="1" ht="16" x14ac:dyDescent="0.2">
      <c r="A57" s="31">
        <v>600.10199999999998</v>
      </c>
      <c r="B57" s="32" t="s">
        <v>66</v>
      </c>
      <c r="C57" s="31">
        <v>1558</v>
      </c>
      <c r="D57" s="20">
        <v>0.47</v>
      </c>
      <c r="E57" s="20"/>
      <c r="F57" s="20">
        <v>86.4</v>
      </c>
      <c r="G57" s="20">
        <v>10.6</v>
      </c>
      <c r="H57" s="20">
        <v>1.38</v>
      </c>
      <c r="I57" s="20">
        <v>0.02</v>
      </c>
      <c r="J57" s="20">
        <v>0.17</v>
      </c>
      <c r="K57" s="20">
        <v>0.93</v>
      </c>
      <c r="L57" s="20"/>
    </row>
    <row r="58" spans="1:12" s="26" customFormat="1" ht="16" x14ac:dyDescent="0.2">
      <c r="A58" s="31">
        <v>600.10299999999995</v>
      </c>
      <c r="B58" s="32" t="s">
        <v>67</v>
      </c>
      <c r="C58" s="31">
        <v>1558</v>
      </c>
      <c r="D58" s="20">
        <v>0.12</v>
      </c>
      <c r="E58" s="20">
        <v>0.35</v>
      </c>
      <c r="F58" s="20">
        <v>81.3</v>
      </c>
      <c r="G58" s="20">
        <v>17.100000000000001</v>
      </c>
      <c r="H58" s="20">
        <v>0.7</v>
      </c>
      <c r="I58" s="20"/>
      <c r="J58" s="20">
        <v>0.09</v>
      </c>
      <c r="K58" s="20">
        <v>0.41</v>
      </c>
      <c r="L58" s="20"/>
    </row>
    <row r="59" spans="1:12" s="26" customFormat="1" ht="16" x14ac:dyDescent="0.2">
      <c r="A59" s="31">
        <v>600.10400000000004</v>
      </c>
      <c r="B59" s="32" t="s">
        <v>69</v>
      </c>
      <c r="C59" s="31">
        <v>1558</v>
      </c>
      <c r="D59" s="20">
        <v>0.13</v>
      </c>
      <c r="E59" s="20">
        <v>0.35</v>
      </c>
      <c r="F59" s="20">
        <v>81.3</v>
      </c>
      <c r="G59" s="20">
        <v>16.7</v>
      </c>
      <c r="H59" s="20">
        <v>0.81</v>
      </c>
      <c r="I59" s="20">
        <v>0.05</v>
      </c>
      <c r="J59" s="20">
        <v>0.1</v>
      </c>
      <c r="K59" s="20">
        <v>0.47</v>
      </c>
      <c r="L59" s="20">
        <v>0.1</v>
      </c>
    </row>
    <row r="60" spans="1:12" s="26" customFormat="1" ht="16" x14ac:dyDescent="0.2">
      <c r="A60" s="31"/>
      <c r="B60" s="32"/>
      <c r="C60" s="31"/>
      <c r="D60" s="20"/>
      <c r="E60" s="20"/>
      <c r="F60" s="20"/>
      <c r="G60" s="20"/>
      <c r="H60" s="20"/>
      <c r="I60" s="20"/>
      <c r="J60" s="20"/>
      <c r="K60" s="20"/>
      <c r="L60" s="20"/>
    </row>
    <row r="61" spans="1:12" s="26" customFormat="1" ht="16" x14ac:dyDescent="0.2">
      <c r="A61" s="33" t="s">
        <v>70</v>
      </c>
      <c r="B61" s="32"/>
      <c r="C61" s="31"/>
      <c r="D61" s="20"/>
      <c r="E61" s="20"/>
      <c r="F61" s="20"/>
      <c r="G61" s="20"/>
      <c r="H61" s="20"/>
      <c r="I61" s="20"/>
      <c r="J61" s="20"/>
      <c r="K61" s="20"/>
      <c r="L61" s="20"/>
    </row>
    <row r="62" spans="1:12" s="26" customFormat="1" ht="16" x14ac:dyDescent="0.2">
      <c r="A62" s="31">
        <v>600.11</v>
      </c>
      <c r="B62" s="32" t="s">
        <v>45</v>
      </c>
      <c r="C62" s="31">
        <v>1580</v>
      </c>
      <c r="D62" s="20">
        <v>0.14000000000000001</v>
      </c>
      <c r="E62" s="20">
        <v>0.56999999999999995</v>
      </c>
      <c r="F62" s="20">
        <v>81.7</v>
      </c>
      <c r="G62" s="20">
        <v>16.5</v>
      </c>
      <c r="H62" s="20">
        <v>0.49</v>
      </c>
      <c r="I62" s="20">
        <v>0.03</v>
      </c>
      <c r="J62" s="20">
        <v>7.0000000000000007E-2</v>
      </c>
      <c r="K62" s="20">
        <v>0.51</v>
      </c>
      <c r="L62" s="20"/>
    </row>
    <row r="63" spans="1:12" s="26" customFormat="1" ht="16" x14ac:dyDescent="0.2">
      <c r="A63" s="31">
        <v>600.11099999999999</v>
      </c>
      <c r="B63" s="32" t="s">
        <v>71</v>
      </c>
      <c r="C63" s="31">
        <v>1580</v>
      </c>
      <c r="D63" s="20">
        <v>0.13</v>
      </c>
      <c r="E63" s="20">
        <v>0.56000000000000005</v>
      </c>
      <c r="F63" s="20">
        <v>83.3</v>
      </c>
      <c r="G63" s="20">
        <v>14.8</v>
      </c>
      <c r="H63" s="20">
        <v>0.28999999999999998</v>
      </c>
      <c r="I63" s="20">
        <v>0.12</v>
      </c>
      <c r="J63" s="20">
        <v>0.13</v>
      </c>
      <c r="K63" s="20">
        <v>0.59</v>
      </c>
      <c r="L63" s="20"/>
    </row>
    <row r="64" spans="1:12" s="26" customFormat="1" ht="16" x14ac:dyDescent="0.2">
      <c r="A64" s="31">
        <v>600.11199999999997</v>
      </c>
      <c r="B64" s="32" t="s">
        <v>72</v>
      </c>
      <c r="C64" s="31">
        <v>1580</v>
      </c>
      <c r="D64" s="20">
        <v>0.09</v>
      </c>
      <c r="E64" s="20">
        <v>0.52</v>
      </c>
      <c r="F64" s="20">
        <v>84.2</v>
      </c>
      <c r="G64" s="20">
        <v>14.2</v>
      </c>
      <c r="H64" s="20">
        <v>0.27</v>
      </c>
      <c r="I64" s="20"/>
      <c r="J64" s="20">
        <v>0.13</v>
      </c>
      <c r="K64" s="20">
        <v>0.56000000000000005</v>
      </c>
      <c r="L64" s="20"/>
    </row>
    <row r="65" spans="1:12" s="26" customFormat="1" ht="16" x14ac:dyDescent="0.2">
      <c r="A65" s="31"/>
      <c r="B65" s="32"/>
      <c r="C65" s="31"/>
      <c r="D65" s="20"/>
      <c r="E65" s="20"/>
      <c r="F65" s="20"/>
      <c r="G65" s="20"/>
      <c r="H65" s="20"/>
      <c r="I65" s="20"/>
      <c r="J65" s="20"/>
      <c r="K65" s="20"/>
      <c r="L65" s="20"/>
    </row>
    <row r="66" spans="1:12" s="26" customFormat="1" ht="16" x14ac:dyDescent="0.2">
      <c r="A66" s="33" t="s">
        <v>73</v>
      </c>
      <c r="B66" s="32"/>
      <c r="C66" s="31"/>
      <c r="D66" s="20"/>
      <c r="E66" s="20"/>
      <c r="F66" s="20"/>
      <c r="G66" s="20"/>
      <c r="H66" s="20"/>
      <c r="I66" s="20"/>
      <c r="J66" s="20"/>
      <c r="K66" s="20"/>
      <c r="L66" s="20"/>
    </row>
    <row r="67" spans="1:12" s="26" customFormat="1" ht="16" x14ac:dyDescent="0.2">
      <c r="A67" s="31">
        <v>600.12</v>
      </c>
      <c r="B67" s="32" t="s">
        <v>74</v>
      </c>
      <c r="C67" s="31">
        <v>1600</v>
      </c>
      <c r="D67" s="20">
        <v>0.2</v>
      </c>
      <c r="E67" s="20">
        <v>7.0000000000000007E-2</v>
      </c>
      <c r="F67" s="20">
        <v>78.599999999999994</v>
      </c>
      <c r="G67" s="20">
        <v>19.8</v>
      </c>
      <c r="H67" s="20"/>
      <c r="I67" s="20">
        <v>0.42</v>
      </c>
      <c r="J67" s="20">
        <v>7.0000000000000007E-2</v>
      </c>
      <c r="K67" s="20">
        <v>0.76</v>
      </c>
      <c r="L67" s="20"/>
    </row>
    <row r="68" spans="1:12" s="26" customFormat="1" ht="16" x14ac:dyDescent="0.2">
      <c r="A68" s="31">
        <v>600.12099999999998</v>
      </c>
      <c r="B68" s="32" t="s">
        <v>75</v>
      </c>
      <c r="C68" s="31">
        <v>1600</v>
      </c>
      <c r="D68" s="20">
        <v>0.2</v>
      </c>
      <c r="E68" s="20">
        <v>0.06</v>
      </c>
      <c r="F68" s="20">
        <v>78.3</v>
      </c>
      <c r="G68" s="20">
        <v>20.100000000000001</v>
      </c>
      <c r="H68" s="20"/>
      <c r="I68" s="20">
        <v>0.53</v>
      </c>
      <c r="J68" s="20"/>
      <c r="K68" s="20">
        <v>0.63</v>
      </c>
      <c r="L68" s="20"/>
    </row>
    <row r="69" spans="1:12" s="26" customFormat="1" ht="16" x14ac:dyDescent="0.2">
      <c r="A69" s="31">
        <v>600.12199999999996</v>
      </c>
      <c r="B69" s="32" t="s">
        <v>76</v>
      </c>
      <c r="C69" s="31">
        <v>1600</v>
      </c>
      <c r="D69" s="20">
        <v>0.67</v>
      </c>
      <c r="E69" s="20">
        <v>1.1599999999999999</v>
      </c>
      <c r="F69" s="20">
        <v>76.599999999999994</v>
      </c>
      <c r="G69" s="20">
        <v>12.7</v>
      </c>
      <c r="H69" s="20">
        <v>0.67</v>
      </c>
      <c r="I69" s="20">
        <v>4.58</v>
      </c>
      <c r="J69" s="20"/>
      <c r="K69" s="20">
        <v>0.65</v>
      </c>
      <c r="L69" s="20">
        <v>2.89</v>
      </c>
    </row>
    <row r="70" spans="1:12" s="26" customFormat="1" ht="16" x14ac:dyDescent="0.2">
      <c r="A70" s="31"/>
      <c r="B70" s="32"/>
      <c r="C70" s="31"/>
      <c r="D70" s="20"/>
      <c r="E70" s="20"/>
      <c r="F70" s="20"/>
      <c r="G70" s="20"/>
      <c r="H70" s="20"/>
      <c r="I70" s="20"/>
      <c r="J70" s="20"/>
      <c r="K70" s="20"/>
      <c r="L70" s="20"/>
    </row>
    <row r="71" spans="1:12" s="26" customFormat="1" ht="16" x14ac:dyDescent="0.2">
      <c r="A71" s="33" t="s">
        <v>77</v>
      </c>
      <c r="B71" s="32"/>
      <c r="C71" s="31"/>
      <c r="D71" s="20"/>
      <c r="E71" s="20"/>
      <c r="F71" s="20"/>
      <c r="G71" s="20"/>
      <c r="H71" s="20"/>
      <c r="I71" s="20"/>
      <c r="J71" s="20"/>
      <c r="K71" s="20"/>
      <c r="L71" s="20"/>
    </row>
    <row r="72" spans="1:12" s="26" customFormat="1" ht="16" x14ac:dyDescent="0.2">
      <c r="A72" s="31">
        <v>600.13</v>
      </c>
      <c r="B72" s="32" t="s">
        <v>78</v>
      </c>
      <c r="C72" s="31">
        <v>1600</v>
      </c>
      <c r="D72" s="20">
        <v>0.28999999999999998</v>
      </c>
      <c r="E72" s="20">
        <v>0.23</v>
      </c>
      <c r="F72" s="20">
        <v>81.599999999999994</v>
      </c>
      <c r="G72" s="20">
        <v>13.2</v>
      </c>
      <c r="H72" s="20"/>
      <c r="I72" s="20">
        <v>2.6</v>
      </c>
      <c r="J72" s="20">
        <v>0.12</v>
      </c>
      <c r="K72" s="20">
        <v>1.56</v>
      </c>
      <c r="L72" s="20">
        <v>0.28999999999999998</v>
      </c>
    </row>
    <row r="73" spans="1:12" s="26" customFormat="1" ht="16" x14ac:dyDescent="0.2">
      <c r="A73" s="31">
        <v>600.13099999999997</v>
      </c>
      <c r="B73" s="32" t="s">
        <v>79</v>
      </c>
      <c r="C73" s="31">
        <v>1600</v>
      </c>
      <c r="D73" s="20">
        <v>0.28000000000000003</v>
      </c>
      <c r="E73" s="20">
        <v>0.22</v>
      </c>
      <c r="F73" s="20">
        <v>80.7</v>
      </c>
      <c r="G73" s="20">
        <v>13.6</v>
      </c>
      <c r="H73" s="20">
        <v>0.28000000000000003</v>
      </c>
      <c r="I73" s="20">
        <v>2.77</v>
      </c>
      <c r="J73" s="20">
        <v>0.09</v>
      </c>
      <c r="K73" s="20">
        <v>1.61</v>
      </c>
      <c r="L73" s="20">
        <v>0.43</v>
      </c>
    </row>
    <row r="74" spans="1:12" s="26" customFormat="1" ht="16" x14ac:dyDescent="0.2">
      <c r="A74" s="31">
        <v>600.13199999999995</v>
      </c>
      <c r="B74" s="32" t="s">
        <v>80</v>
      </c>
      <c r="C74" s="31">
        <v>1600</v>
      </c>
      <c r="D74" s="20">
        <v>0.09</v>
      </c>
      <c r="E74" s="20"/>
      <c r="F74" s="20">
        <v>74.3</v>
      </c>
      <c r="G74" s="20">
        <v>24.7</v>
      </c>
      <c r="H74" s="20"/>
      <c r="I74" s="20">
        <v>0.38</v>
      </c>
      <c r="J74" s="20">
        <v>0.09</v>
      </c>
      <c r="K74" s="20">
        <v>0.27</v>
      </c>
      <c r="L74" s="20">
        <v>0.11</v>
      </c>
    </row>
    <row r="75" spans="1:12" s="26" customFormat="1" ht="16" x14ac:dyDescent="0.2">
      <c r="A75" s="31">
        <v>600.13300000000004</v>
      </c>
      <c r="B75" s="32" t="s">
        <v>81</v>
      </c>
      <c r="C75" s="31">
        <v>1600</v>
      </c>
      <c r="D75" s="20">
        <v>0.11</v>
      </c>
      <c r="E75" s="20"/>
      <c r="F75" s="20">
        <v>74.099999999999994</v>
      </c>
      <c r="G75" s="20">
        <v>25.2</v>
      </c>
      <c r="H75" s="20"/>
      <c r="I75" s="20">
        <v>0.3</v>
      </c>
      <c r="J75" s="20">
        <v>7.0000000000000007E-2</v>
      </c>
      <c r="K75" s="20"/>
      <c r="L75" s="20"/>
    </row>
    <row r="76" spans="1:12" s="26" customFormat="1" ht="16" x14ac:dyDescent="0.2">
      <c r="A76" s="31"/>
      <c r="B76" s="32"/>
      <c r="C76" s="31"/>
      <c r="D76" s="20"/>
      <c r="E76" s="20"/>
      <c r="F76" s="20"/>
      <c r="G76" s="20"/>
      <c r="H76" s="20"/>
      <c r="I76" s="20"/>
      <c r="J76" s="20"/>
      <c r="K76" s="20"/>
      <c r="L76" s="20"/>
    </row>
    <row r="77" spans="1:12" s="26" customFormat="1" ht="16" x14ac:dyDescent="0.2">
      <c r="A77" s="33" t="s">
        <v>82</v>
      </c>
      <c r="B77" s="32"/>
      <c r="C77" s="31"/>
      <c r="D77" s="20"/>
      <c r="E77" s="20"/>
      <c r="F77" s="20"/>
      <c r="G77" s="20"/>
      <c r="H77" s="20"/>
      <c r="I77" s="20"/>
      <c r="J77" s="20"/>
      <c r="K77" s="20"/>
      <c r="L77" s="20"/>
    </row>
    <row r="78" spans="1:12" s="26" customFormat="1" ht="16" x14ac:dyDescent="0.2">
      <c r="A78" s="31">
        <v>600.14</v>
      </c>
      <c r="B78" s="32" t="s">
        <v>45</v>
      </c>
      <c r="C78" s="31">
        <v>1589</v>
      </c>
      <c r="D78" s="20">
        <v>0.1</v>
      </c>
      <c r="E78" s="20">
        <v>0.11</v>
      </c>
      <c r="F78" s="20">
        <v>73.2</v>
      </c>
      <c r="G78" s="20">
        <v>23.6</v>
      </c>
      <c r="H78" s="20"/>
      <c r="I78" s="20">
        <v>2.74</v>
      </c>
      <c r="J78" s="20"/>
      <c r="K78" s="20"/>
      <c r="L78" s="20"/>
    </row>
    <row r="79" spans="1:12" s="26" customFormat="1" ht="16" x14ac:dyDescent="0.2">
      <c r="A79" s="31">
        <v>600.14099999999996</v>
      </c>
      <c r="B79" s="32" t="s">
        <v>83</v>
      </c>
      <c r="C79" s="31">
        <v>1589</v>
      </c>
      <c r="D79" s="20">
        <v>0.1</v>
      </c>
      <c r="E79" s="20"/>
      <c r="F79" s="20">
        <v>72.5</v>
      </c>
      <c r="G79" s="20">
        <v>23.9</v>
      </c>
      <c r="H79" s="20"/>
      <c r="I79" s="20">
        <v>2.9</v>
      </c>
      <c r="J79" s="20"/>
      <c r="K79" s="20"/>
      <c r="L79" s="20">
        <v>0.18</v>
      </c>
    </row>
    <row r="80" spans="1:12" s="26" customFormat="1" ht="16" x14ac:dyDescent="0.2">
      <c r="A80" s="31">
        <v>600.14200000000005</v>
      </c>
      <c r="B80" s="32" t="s">
        <v>84</v>
      </c>
      <c r="C80" s="31">
        <v>1589</v>
      </c>
      <c r="D80" s="20">
        <v>0.15</v>
      </c>
      <c r="E80" s="20">
        <v>0.16</v>
      </c>
      <c r="F80" s="20">
        <v>73.099999999999994</v>
      </c>
      <c r="G80" s="20">
        <v>24.2</v>
      </c>
      <c r="H80" s="20"/>
      <c r="I80" s="20">
        <v>1.99</v>
      </c>
      <c r="J80" s="20">
        <v>0.06</v>
      </c>
      <c r="K80" s="20"/>
      <c r="L80" s="20"/>
    </row>
    <row r="81" spans="1:12" s="26" customFormat="1" ht="16" x14ac:dyDescent="0.2">
      <c r="A81" s="31">
        <v>600.14300000000003</v>
      </c>
      <c r="B81" s="32" t="s">
        <v>85</v>
      </c>
      <c r="C81" s="31">
        <v>1589</v>
      </c>
      <c r="D81" s="20">
        <v>7.0000000000000007E-2</v>
      </c>
      <c r="E81" s="20"/>
      <c r="F81" s="20">
        <v>72.400000000000006</v>
      </c>
      <c r="G81" s="20">
        <v>24</v>
      </c>
      <c r="H81" s="20"/>
      <c r="I81" s="20">
        <v>3.12</v>
      </c>
      <c r="J81" s="20"/>
      <c r="K81" s="20">
        <v>0.25</v>
      </c>
      <c r="L81" s="20">
        <v>0.11</v>
      </c>
    </row>
    <row r="82" spans="1:12" s="26" customFormat="1" ht="16" x14ac:dyDescent="0.2">
      <c r="A82" s="27"/>
      <c r="C82" s="27"/>
    </row>
    <row r="83" spans="1:12" s="26" customFormat="1" ht="16" x14ac:dyDescent="0.2">
      <c r="A83" s="27"/>
      <c r="C83" s="27"/>
    </row>
    <row r="84" spans="1:12" s="26" customFormat="1" ht="16" x14ac:dyDescent="0.2">
      <c r="A84" s="27"/>
      <c r="C84" s="27"/>
    </row>
    <row r="85" spans="1:12" s="26" customFormat="1" ht="16" x14ac:dyDescent="0.2">
      <c r="A85" s="27"/>
      <c r="C85" s="27"/>
    </row>
    <row r="86" spans="1:12" s="26" customFormat="1" ht="16" x14ac:dyDescent="0.2">
      <c r="A86" s="27"/>
      <c r="C86" s="27"/>
    </row>
    <row r="87" spans="1:12" s="26" customFormat="1" ht="16" x14ac:dyDescent="0.2">
      <c r="A87" s="27"/>
      <c r="C87" s="27"/>
    </row>
    <row r="88" spans="1:12" s="26" customFormat="1" ht="16" x14ac:dyDescent="0.2">
      <c r="A88" s="27"/>
      <c r="C88" s="27"/>
    </row>
    <row r="89" spans="1:12" s="26" customFormat="1" ht="16" x14ac:dyDescent="0.2">
      <c r="A89" s="27"/>
      <c r="C89" s="27"/>
    </row>
    <row r="90" spans="1:12" s="26" customFormat="1" ht="16" x14ac:dyDescent="0.2">
      <c r="A90" s="27"/>
      <c r="C90" s="27"/>
    </row>
    <row r="91" spans="1:12" s="26" customFormat="1" ht="16" x14ac:dyDescent="0.2">
      <c r="A91" s="27"/>
      <c r="C91" s="27"/>
    </row>
    <row r="92" spans="1:12" s="26" customFormat="1" ht="16" x14ac:dyDescent="0.2">
      <c r="A92" s="27"/>
      <c r="C92" s="27"/>
    </row>
    <row r="93" spans="1:12" s="26" customFormat="1" ht="16" x14ac:dyDescent="0.2">
      <c r="A93" s="27"/>
      <c r="C93" s="27"/>
    </row>
    <row r="94" spans="1:12" s="26" customFormat="1" ht="16" x14ac:dyDescent="0.2">
      <c r="A94" s="27"/>
      <c r="C94" s="27"/>
    </row>
    <row r="95" spans="1:12" s="26" customFormat="1" ht="16" x14ac:dyDescent="0.2">
      <c r="A95" s="27"/>
      <c r="C95" s="27"/>
    </row>
    <row r="96" spans="1:12" s="26" customFormat="1" ht="16" x14ac:dyDescent="0.2">
      <c r="A96" s="27"/>
      <c r="C96" s="27"/>
    </row>
    <row r="97" spans="1:3" s="26" customFormat="1" ht="16" x14ac:dyDescent="0.2">
      <c r="A97" s="27"/>
      <c r="C97" s="27"/>
    </row>
    <row r="98" spans="1:3" s="26" customFormat="1" ht="16" x14ac:dyDescent="0.2">
      <c r="A98" s="27"/>
      <c r="C98" s="27"/>
    </row>
    <row r="99" spans="1:3" s="26" customFormat="1" ht="16" x14ac:dyDescent="0.2">
      <c r="A99" s="27"/>
      <c r="C99" s="27"/>
    </row>
    <row r="100" spans="1:3" s="26" customFormat="1" ht="16" x14ac:dyDescent="0.2">
      <c r="A100" s="27"/>
      <c r="C100" s="27"/>
    </row>
    <row r="101" spans="1:3" s="26" customFormat="1" ht="16" x14ac:dyDescent="0.2">
      <c r="A101" s="27"/>
      <c r="C101" s="27"/>
    </row>
    <row r="102" spans="1:3" s="26" customFormat="1" ht="16" x14ac:dyDescent="0.2">
      <c r="A102" s="27"/>
      <c r="C102" s="27"/>
    </row>
    <row r="103" spans="1:3" s="26" customFormat="1" ht="16" x14ac:dyDescent="0.2">
      <c r="A103" s="27"/>
      <c r="C103" s="27"/>
    </row>
    <row r="104" spans="1:3" s="26" customFormat="1" ht="16" x14ac:dyDescent="0.2">
      <c r="A104" s="27"/>
      <c r="C104" s="27"/>
    </row>
    <row r="105" spans="1:3" s="26" customFormat="1" ht="16" x14ac:dyDescent="0.2">
      <c r="A105" s="27"/>
      <c r="C105" s="27"/>
    </row>
    <row r="106" spans="1:3" s="26" customFormat="1" ht="16" x14ac:dyDescent="0.2">
      <c r="A106" s="27"/>
      <c r="C106" s="27"/>
    </row>
    <row r="107" spans="1:3" s="26" customFormat="1" ht="16" x14ac:dyDescent="0.2">
      <c r="A107" s="27"/>
      <c r="C107" s="27"/>
    </row>
    <row r="108" spans="1:3" s="26" customFormat="1" ht="16" x14ac:dyDescent="0.2">
      <c r="A108" s="27"/>
      <c r="C108" s="27"/>
    </row>
    <row r="109" spans="1:3" s="26" customFormat="1" ht="16" x14ac:dyDescent="0.2">
      <c r="A109" s="27"/>
      <c r="C109" s="27"/>
    </row>
    <row r="110" spans="1:3" s="26" customFormat="1" ht="16" x14ac:dyDescent="0.2">
      <c r="A110" s="27"/>
      <c r="C110" s="27"/>
    </row>
    <row r="111" spans="1:3" s="26" customFormat="1" ht="16" x14ac:dyDescent="0.2">
      <c r="A111" s="27"/>
      <c r="C111" s="27"/>
    </row>
    <row r="112" spans="1:3" s="26" customFormat="1" ht="16" x14ac:dyDescent="0.2">
      <c r="A112" s="27"/>
      <c r="C112" s="27"/>
    </row>
    <row r="113" spans="1:3" s="26" customFormat="1" ht="16" x14ac:dyDescent="0.2">
      <c r="A113" s="27"/>
      <c r="C113" s="27"/>
    </row>
    <row r="114" spans="1:3" s="26" customFormat="1" ht="16" x14ac:dyDescent="0.2">
      <c r="A114" s="27"/>
      <c r="C114" s="27"/>
    </row>
    <row r="115" spans="1:3" s="26" customFormat="1" ht="16" x14ac:dyDescent="0.2">
      <c r="A115" s="27"/>
      <c r="C115" s="27"/>
    </row>
    <row r="116" spans="1:3" s="26" customFormat="1" ht="16" x14ac:dyDescent="0.2">
      <c r="A116" s="27"/>
      <c r="C116" s="27"/>
    </row>
    <row r="117" spans="1:3" s="26" customFormat="1" ht="16" x14ac:dyDescent="0.2">
      <c r="A117" s="27"/>
      <c r="C117" s="27"/>
    </row>
    <row r="118" spans="1:3" s="26" customFormat="1" ht="16" x14ac:dyDescent="0.2">
      <c r="A118" s="27"/>
      <c r="C118" s="27"/>
    </row>
    <row r="119" spans="1:3" s="26" customFormat="1" ht="16" x14ac:dyDescent="0.2">
      <c r="A119" s="27"/>
      <c r="C119" s="27"/>
    </row>
    <row r="120" spans="1:3" s="26" customFormat="1" ht="16" x14ac:dyDescent="0.2">
      <c r="A120" s="27"/>
      <c r="C120" s="27"/>
    </row>
    <row r="121" spans="1:3" s="26" customFormat="1" ht="16" x14ac:dyDescent="0.2">
      <c r="A121" s="27"/>
      <c r="C121" s="27"/>
    </row>
    <row r="122" spans="1:3" s="26" customFormat="1" ht="16" x14ac:dyDescent="0.2">
      <c r="A122" s="27"/>
      <c r="C122" s="27"/>
    </row>
    <row r="123" spans="1:3" s="26" customFormat="1" ht="16" x14ac:dyDescent="0.2">
      <c r="A123" s="27"/>
      <c r="C123" s="27"/>
    </row>
    <row r="124" spans="1:3" s="26" customFormat="1" ht="16" x14ac:dyDescent="0.2">
      <c r="A124" s="27"/>
      <c r="C124" s="27"/>
    </row>
    <row r="125" spans="1:3" s="26" customFormat="1" ht="16" x14ac:dyDescent="0.2">
      <c r="A125" s="27"/>
      <c r="C125" s="27"/>
    </row>
    <row r="126" spans="1:3" s="26" customFormat="1" ht="16" x14ac:dyDescent="0.2">
      <c r="A126" s="27"/>
      <c r="C126" s="27"/>
    </row>
    <row r="127" spans="1:3" s="26" customFormat="1" ht="16" x14ac:dyDescent="0.2">
      <c r="A127" s="27"/>
      <c r="C127" s="27"/>
    </row>
    <row r="128" spans="1:3" s="26" customFormat="1" ht="16" x14ac:dyDescent="0.2">
      <c r="A128" s="27"/>
      <c r="C128" s="27"/>
    </row>
    <row r="129" spans="1:3" s="26" customFormat="1" ht="16" x14ac:dyDescent="0.2">
      <c r="A129" s="27"/>
      <c r="C129" s="27"/>
    </row>
    <row r="130" spans="1:3" s="26" customFormat="1" ht="16" x14ac:dyDescent="0.2">
      <c r="A130" s="27"/>
      <c r="C130" s="27"/>
    </row>
    <row r="131" spans="1:3" s="26" customFormat="1" ht="16" x14ac:dyDescent="0.2">
      <c r="A131" s="27"/>
      <c r="C131" s="27"/>
    </row>
    <row r="132" spans="1:3" s="26" customFormat="1" ht="16" x14ac:dyDescent="0.2">
      <c r="A132" s="27"/>
      <c r="C132" s="27"/>
    </row>
    <row r="133" spans="1:3" s="26" customFormat="1" ht="16" x14ac:dyDescent="0.2">
      <c r="A133" s="27"/>
      <c r="C133" s="27"/>
    </row>
    <row r="134" spans="1:3" s="26" customFormat="1" ht="16" x14ac:dyDescent="0.2">
      <c r="A134" s="27"/>
      <c r="C134" s="27"/>
    </row>
    <row r="135" spans="1:3" s="26" customFormat="1" ht="16" x14ac:dyDescent="0.2">
      <c r="A135" s="27"/>
      <c r="C135" s="27"/>
    </row>
    <row r="136" spans="1:3" s="26" customFormat="1" ht="16" x14ac:dyDescent="0.2">
      <c r="A136" s="27"/>
      <c r="C136" s="27"/>
    </row>
    <row r="137" spans="1:3" s="26" customFormat="1" ht="16" x14ac:dyDescent="0.2">
      <c r="A137" s="27"/>
      <c r="C137" s="27"/>
    </row>
    <row r="138" spans="1:3" s="26" customFormat="1" ht="16" x14ac:dyDescent="0.2">
      <c r="A138" s="27"/>
      <c r="C138" s="27"/>
    </row>
    <row r="139" spans="1:3" s="26" customFormat="1" ht="16" x14ac:dyDescent="0.2">
      <c r="A139" s="27"/>
      <c r="C139" s="27"/>
    </row>
    <row r="140" spans="1:3" s="26" customFormat="1" ht="16" x14ac:dyDescent="0.2">
      <c r="A140" s="27"/>
      <c r="C140" s="27"/>
    </row>
    <row r="141" spans="1:3" s="26" customFormat="1" ht="16" x14ac:dyDescent="0.2">
      <c r="A141" s="27"/>
      <c r="C141" s="27"/>
    </row>
    <row r="142" spans="1:3" s="26" customFormat="1" ht="16" x14ac:dyDescent="0.2">
      <c r="A142" s="27"/>
      <c r="C142" s="27"/>
    </row>
    <row r="143" spans="1:3" s="26" customFormat="1" ht="16" x14ac:dyDescent="0.2">
      <c r="A143" s="27"/>
      <c r="C143" s="27"/>
    </row>
    <row r="144" spans="1:3" s="26" customFormat="1" ht="16" x14ac:dyDescent="0.2">
      <c r="A144" s="27"/>
      <c r="C144" s="27"/>
    </row>
    <row r="145" spans="1:3" s="26" customFormat="1" ht="16" x14ac:dyDescent="0.2">
      <c r="A145" s="27"/>
      <c r="C145" s="27"/>
    </row>
    <row r="146" spans="1:3" s="26" customFormat="1" ht="16" x14ac:dyDescent="0.2">
      <c r="A146" s="27"/>
      <c r="C146" s="27"/>
    </row>
    <row r="147" spans="1:3" s="26" customFormat="1" ht="16" x14ac:dyDescent="0.2">
      <c r="A147" s="27"/>
      <c r="C147" s="27"/>
    </row>
    <row r="148" spans="1:3" s="26" customFormat="1" ht="16" x14ac:dyDescent="0.2">
      <c r="A148" s="27"/>
      <c r="C148" s="27"/>
    </row>
    <row r="149" spans="1:3" s="26" customFormat="1" ht="16" x14ac:dyDescent="0.2">
      <c r="A149" s="27"/>
      <c r="C149" s="27"/>
    </row>
    <row r="150" spans="1:3" s="26" customFormat="1" ht="16" x14ac:dyDescent="0.2">
      <c r="A150" s="27"/>
      <c r="C150" s="27"/>
    </row>
    <row r="151" spans="1:3" s="26" customFormat="1" ht="16" x14ac:dyDescent="0.2">
      <c r="A151" s="27"/>
      <c r="C151" s="27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4"/>
  <sheetViews>
    <sheetView workbookViewId="0">
      <pane ySplit="1" topLeftCell="A2" activePane="bottomLeft" state="frozen"/>
      <selection pane="bottomLeft" sqref="A1:XFD34"/>
    </sheetView>
  </sheetViews>
  <sheetFormatPr baseColWidth="10" defaultColWidth="8.83203125" defaultRowHeight="13" x14ac:dyDescent="0.15"/>
  <cols>
    <col min="1" max="1" width="8.83203125" style="1"/>
    <col min="2" max="2" width="20.6640625" bestFit="1" customWidth="1"/>
    <col min="3" max="3" width="8.83203125" style="1"/>
  </cols>
  <sheetData>
    <row r="1" spans="1:12" s="26" customFormat="1" ht="34" x14ac:dyDescent="0.2">
      <c r="A1" s="23" t="s">
        <v>10</v>
      </c>
      <c r="B1" s="30" t="s">
        <v>177</v>
      </c>
      <c r="C1" s="23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2" s="26" customFormat="1" ht="16" x14ac:dyDescent="0.2">
      <c r="A2" s="27" t="s">
        <v>24</v>
      </c>
      <c r="C2" s="27"/>
    </row>
    <row r="3" spans="1:12" s="26" customFormat="1" ht="16" x14ac:dyDescent="0.2">
      <c r="A3" s="28" t="s">
        <v>175</v>
      </c>
      <c r="C3" s="27"/>
    </row>
    <row r="4" spans="1:12" s="26" customFormat="1" ht="16" x14ac:dyDescent="0.2">
      <c r="A4" s="27"/>
      <c r="C4" s="27"/>
    </row>
    <row r="5" spans="1:12" s="26" customFormat="1" ht="16" x14ac:dyDescent="0.2">
      <c r="A5" s="30" t="s">
        <v>176</v>
      </c>
      <c r="C5" s="27"/>
    </row>
    <row r="6" spans="1:12" s="26" customFormat="1" ht="16" x14ac:dyDescent="0.2">
      <c r="A6" s="31">
        <v>600.62</v>
      </c>
      <c r="B6" s="28" t="s">
        <v>178</v>
      </c>
      <c r="C6" s="31">
        <v>1598</v>
      </c>
      <c r="D6" s="20">
        <v>0.1</v>
      </c>
      <c r="E6" s="20">
        <v>0.21</v>
      </c>
      <c r="F6" s="20">
        <v>74.400000000000006</v>
      </c>
      <c r="G6" s="20">
        <v>22.5</v>
      </c>
      <c r="H6" s="20"/>
      <c r="I6" s="20">
        <v>0.42</v>
      </c>
      <c r="J6" s="20"/>
      <c r="K6" s="20">
        <v>2.0099999999999998</v>
      </c>
      <c r="L6" s="20">
        <v>0.15</v>
      </c>
    </row>
    <row r="7" spans="1:12" s="26" customFormat="1" ht="16" x14ac:dyDescent="0.2">
      <c r="A7" s="31">
        <v>600.62099999999998</v>
      </c>
      <c r="B7" s="28" t="s">
        <v>179</v>
      </c>
      <c r="C7" s="31">
        <v>1598</v>
      </c>
      <c r="D7" s="20">
        <v>0.1</v>
      </c>
      <c r="E7" s="20">
        <v>0.18</v>
      </c>
      <c r="F7" s="20">
        <v>73.8</v>
      </c>
      <c r="G7" s="20">
        <v>22.4</v>
      </c>
      <c r="H7" s="20"/>
      <c r="I7" s="20">
        <v>0.54</v>
      </c>
      <c r="J7" s="20">
        <v>0.74</v>
      </c>
      <c r="K7" s="20">
        <v>2.12</v>
      </c>
      <c r="L7" s="20"/>
    </row>
    <row r="8" spans="1:12" s="26" customFormat="1" ht="16" x14ac:dyDescent="0.2">
      <c r="A8" s="31">
        <v>600.62199999999996</v>
      </c>
      <c r="B8" s="28" t="s">
        <v>132</v>
      </c>
      <c r="C8" s="31">
        <v>1598</v>
      </c>
      <c r="D8" s="20">
        <v>0.19</v>
      </c>
      <c r="E8" s="20"/>
      <c r="F8" s="20">
        <v>81</v>
      </c>
      <c r="G8" s="20">
        <v>13.6</v>
      </c>
      <c r="H8" s="20">
        <v>0.63</v>
      </c>
      <c r="I8" s="20">
        <v>0.32</v>
      </c>
      <c r="J8" s="20">
        <v>0.82</v>
      </c>
      <c r="K8" s="20">
        <v>3.25</v>
      </c>
      <c r="L8" s="20">
        <v>0.21</v>
      </c>
    </row>
    <row r="9" spans="1:12" s="26" customFormat="1" ht="16" x14ac:dyDescent="0.2">
      <c r="A9" s="31">
        <v>600.62300000000005</v>
      </c>
      <c r="B9" s="28" t="s">
        <v>180</v>
      </c>
      <c r="C9" s="31">
        <v>1598</v>
      </c>
      <c r="D9" s="20">
        <v>0.1</v>
      </c>
      <c r="E9" s="20">
        <v>0.2</v>
      </c>
      <c r="F9" s="20">
        <v>74.3</v>
      </c>
      <c r="G9" s="20">
        <v>22.7</v>
      </c>
      <c r="H9" s="20"/>
      <c r="I9" s="20">
        <v>0.53</v>
      </c>
      <c r="J9" s="20"/>
      <c r="K9" s="20">
        <v>1.94</v>
      </c>
      <c r="L9" s="20"/>
    </row>
    <row r="10" spans="1:12" s="26" customFormat="1" ht="16" x14ac:dyDescent="0.2">
      <c r="A10" s="31">
        <v>600.62400000000002</v>
      </c>
      <c r="B10" s="28" t="s">
        <v>181</v>
      </c>
      <c r="C10" s="31">
        <v>1598</v>
      </c>
      <c r="D10" s="20">
        <v>0.11</v>
      </c>
      <c r="E10" s="20">
        <v>0.15</v>
      </c>
      <c r="F10" s="20">
        <v>73.599999999999994</v>
      </c>
      <c r="G10" s="20">
        <v>23.4</v>
      </c>
      <c r="H10" s="20"/>
      <c r="I10" s="20">
        <v>0.45</v>
      </c>
      <c r="J10" s="20">
        <v>7.0000000000000007E-2</v>
      </c>
      <c r="K10" s="20">
        <v>2.0099999999999998</v>
      </c>
      <c r="L10" s="20">
        <v>0.11</v>
      </c>
    </row>
    <row r="11" spans="1:12" s="26" customFormat="1" ht="16" x14ac:dyDescent="0.2">
      <c r="A11" s="31"/>
      <c r="B11" s="28"/>
      <c r="C11" s="31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26" customFormat="1" ht="16" x14ac:dyDescent="0.2">
      <c r="A12" s="30" t="s">
        <v>182</v>
      </c>
      <c r="B12" s="28"/>
      <c r="C12" s="31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26" customFormat="1" ht="16" x14ac:dyDescent="0.2">
      <c r="A13" s="31">
        <v>600.63</v>
      </c>
      <c r="B13" s="28" t="s">
        <v>183</v>
      </c>
      <c r="C13" s="31">
        <v>1695</v>
      </c>
      <c r="D13" s="20">
        <v>0.09</v>
      </c>
      <c r="E13" s="20"/>
      <c r="F13" s="20">
        <v>72.8</v>
      </c>
      <c r="G13" s="20">
        <v>25.7</v>
      </c>
      <c r="H13" s="20"/>
      <c r="I13" s="20">
        <v>1.08</v>
      </c>
      <c r="J13" s="20">
        <v>0.1</v>
      </c>
      <c r="K13" s="20"/>
      <c r="L13" s="20"/>
    </row>
    <row r="14" spans="1:12" s="26" customFormat="1" ht="16" x14ac:dyDescent="0.2">
      <c r="A14" s="31">
        <v>600.63099999999997</v>
      </c>
      <c r="B14" s="28" t="s">
        <v>184</v>
      </c>
      <c r="C14" s="31">
        <v>1695</v>
      </c>
      <c r="D14" s="20">
        <v>0.09</v>
      </c>
      <c r="E14" s="20"/>
      <c r="F14" s="20">
        <v>61.5</v>
      </c>
      <c r="G14" s="20">
        <v>37</v>
      </c>
      <c r="H14" s="20"/>
      <c r="I14" s="20">
        <v>1.06</v>
      </c>
      <c r="J14" s="20">
        <v>0.09</v>
      </c>
      <c r="K14" s="20"/>
      <c r="L14" s="20">
        <v>0.11</v>
      </c>
    </row>
    <row r="15" spans="1:12" s="26" customFormat="1" ht="16" x14ac:dyDescent="0.2">
      <c r="A15" s="31">
        <v>600.63199999999995</v>
      </c>
      <c r="B15" s="28" t="s">
        <v>185</v>
      </c>
      <c r="C15" s="31">
        <v>1695</v>
      </c>
      <c r="D15" s="20">
        <v>0.05</v>
      </c>
      <c r="E15" s="20">
        <v>0.04</v>
      </c>
      <c r="F15" s="20">
        <v>65.5</v>
      </c>
      <c r="G15" s="20">
        <v>33.200000000000003</v>
      </c>
      <c r="H15" s="20"/>
      <c r="I15" s="20">
        <v>0.87</v>
      </c>
      <c r="J15" s="20">
        <v>7.0000000000000007E-2</v>
      </c>
      <c r="K15" s="20">
        <v>0.25</v>
      </c>
      <c r="L15" s="20"/>
    </row>
    <row r="16" spans="1:12" s="26" customFormat="1" ht="16" x14ac:dyDescent="0.2">
      <c r="A16" s="31">
        <v>600.63300000000004</v>
      </c>
      <c r="B16" s="28" t="s">
        <v>186</v>
      </c>
      <c r="C16" s="31">
        <v>1695</v>
      </c>
      <c r="D16" s="20">
        <v>0.14000000000000001</v>
      </c>
      <c r="E16" s="20">
        <v>0.05</v>
      </c>
      <c r="F16" s="20">
        <v>63.8</v>
      </c>
      <c r="G16" s="20">
        <v>34.700000000000003</v>
      </c>
      <c r="H16" s="20"/>
      <c r="I16" s="20">
        <v>0.95</v>
      </c>
      <c r="J16" s="20">
        <v>0.08</v>
      </c>
      <c r="K16" s="20"/>
      <c r="L16" s="20"/>
    </row>
    <row r="17" spans="1:12" s="26" customFormat="1" ht="16" x14ac:dyDescent="0.2">
      <c r="A17" s="31">
        <v>600.63400000000001</v>
      </c>
      <c r="B17" s="28" t="s">
        <v>187</v>
      </c>
      <c r="C17" s="31">
        <v>1695</v>
      </c>
      <c r="D17" s="20">
        <v>0.17</v>
      </c>
      <c r="E17" s="20">
        <v>0.05</v>
      </c>
      <c r="F17" s="20">
        <v>61.4</v>
      </c>
      <c r="G17" s="20">
        <v>37</v>
      </c>
      <c r="H17" s="20"/>
      <c r="I17" s="20">
        <v>0.94</v>
      </c>
      <c r="J17" s="20"/>
      <c r="K17" s="20"/>
      <c r="L17" s="20">
        <v>0.19</v>
      </c>
    </row>
    <row r="18" spans="1:12" s="26" customFormat="1" ht="16" x14ac:dyDescent="0.2">
      <c r="A18" s="31"/>
      <c r="B18" s="28"/>
      <c r="C18" s="31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26" customFormat="1" ht="16" x14ac:dyDescent="0.2">
      <c r="A19" s="30" t="s">
        <v>188</v>
      </c>
      <c r="B19" s="28"/>
      <c r="C19" s="31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26" customFormat="1" ht="16" x14ac:dyDescent="0.2">
      <c r="A20" s="31">
        <v>600.64</v>
      </c>
      <c r="B20" s="28" t="s">
        <v>189</v>
      </c>
      <c r="C20" s="31">
        <v>1596</v>
      </c>
      <c r="D20" s="20">
        <v>0.14000000000000001</v>
      </c>
      <c r="E20" s="20">
        <v>0.17</v>
      </c>
      <c r="F20" s="20">
        <v>63.5</v>
      </c>
      <c r="G20" s="20">
        <v>34.299999999999997</v>
      </c>
      <c r="H20" s="20"/>
      <c r="I20" s="20">
        <v>0.85</v>
      </c>
      <c r="J20" s="20">
        <v>0.09</v>
      </c>
      <c r="K20" s="20">
        <v>0.62</v>
      </c>
      <c r="L20" s="20"/>
    </row>
    <row r="21" spans="1:12" s="26" customFormat="1" ht="16" x14ac:dyDescent="0.2">
      <c r="A21" s="31">
        <v>600.64099999999996</v>
      </c>
      <c r="B21" s="28" t="s">
        <v>178</v>
      </c>
      <c r="C21" s="31">
        <v>1596</v>
      </c>
      <c r="D21" s="20">
        <v>0.15</v>
      </c>
      <c r="E21" s="20">
        <v>0.24</v>
      </c>
      <c r="F21" s="20">
        <v>64.3</v>
      </c>
      <c r="G21" s="20">
        <v>33.9</v>
      </c>
      <c r="H21" s="20"/>
      <c r="I21" s="20">
        <v>0.77</v>
      </c>
      <c r="J21" s="20">
        <v>7.0000000000000007E-2</v>
      </c>
      <c r="K21" s="20">
        <v>0.48</v>
      </c>
      <c r="L21" s="20"/>
    </row>
    <row r="22" spans="1:12" s="26" customFormat="1" ht="16" x14ac:dyDescent="0.2">
      <c r="A22" s="31"/>
      <c r="B22" s="28"/>
      <c r="C22" s="31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6" customFormat="1" ht="16" x14ac:dyDescent="0.2">
      <c r="A23" s="30" t="s">
        <v>190</v>
      </c>
      <c r="B23" s="28"/>
      <c r="C23" s="31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6" customFormat="1" ht="16" x14ac:dyDescent="0.2">
      <c r="A24" s="31">
        <v>600.65</v>
      </c>
      <c r="B24" s="28" t="s">
        <v>178</v>
      </c>
      <c r="C24" s="31">
        <v>1562</v>
      </c>
      <c r="D24" s="20">
        <v>0.09</v>
      </c>
      <c r="E24" s="20">
        <v>0.35</v>
      </c>
      <c r="F24" s="20">
        <v>66.599999999999994</v>
      </c>
      <c r="G24" s="20">
        <v>31.1</v>
      </c>
      <c r="H24" s="20"/>
      <c r="I24" s="20">
        <v>1.1299999999999999</v>
      </c>
      <c r="J24" s="20"/>
      <c r="K24" s="20">
        <v>0.52</v>
      </c>
      <c r="L24" s="20"/>
    </row>
    <row r="25" spans="1:12" s="26" customFormat="1" ht="16" x14ac:dyDescent="0.2">
      <c r="A25" s="31">
        <v>600.65099999999995</v>
      </c>
      <c r="B25" s="28" t="s">
        <v>191</v>
      </c>
      <c r="C25" s="31">
        <v>1562</v>
      </c>
      <c r="D25" s="20">
        <v>0.74</v>
      </c>
      <c r="E25" s="20">
        <v>0.27</v>
      </c>
      <c r="F25" s="20">
        <v>68.400000000000006</v>
      </c>
      <c r="G25" s="20">
        <v>28.7</v>
      </c>
      <c r="H25" s="20"/>
      <c r="I25" s="20">
        <v>1.48</v>
      </c>
      <c r="J25" s="20"/>
      <c r="K25" s="20"/>
      <c r="L25" s="20">
        <v>0.14000000000000001</v>
      </c>
    </row>
    <row r="26" spans="1:12" s="26" customFormat="1" ht="16" x14ac:dyDescent="0.2">
      <c r="A26" s="31">
        <v>600.65200000000004</v>
      </c>
      <c r="B26" s="28" t="s">
        <v>132</v>
      </c>
      <c r="C26" s="31">
        <v>1562</v>
      </c>
      <c r="D26" s="20">
        <v>0.24</v>
      </c>
      <c r="E26" s="20">
        <v>0.21</v>
      </c>
      <c r="F26" s="20">
        <v>62.9</v>
      </c>
      <c r="G26" s="20">
        <v>33.200000000000003</v>
      </c>
      <c r="H26" s="20"/>
      <c r="I26" s="20">
        <v>2.9</v>
      </c>
      <c r="J26" s="20"/>
      <c r="K26" s="20">
        <v>0.37</v>
      </c>
      <c r="L26" s="20">
        <v>0.15</v>
      </c>
    </row>
    <row r="27" spans="1:12" s="26" customFormat="1" ht="16" x14ac:dyDescent="0.2">
      <c r="A27" s="31"/>
      <c r="B27" s="28"/>
      <c r="C27" s="31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6" customFormat="1" ht="16" x14ac:dyDescent="0.2">
      <c r="A28" s="30" t="s">
        <v>192</v>
      </c>
      <c r="B28" s="28"/>
      <c r="C28" s="31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6" customFormat="1" ht="16" x14ac:dyDescent="0.2">
      <c r="A29" s="31">
        <v>600.66</v>
      </c>
      <c r="B29" s="28" t="s">
        <v>178</v>
      </c>
      <c r="C29" s="31">
        <v>1450</v>
      </c>
      <c r="D29" s="20">
        <v>0.18</v>
      </c>
      <c r="E29" s="20"/>
      <c r="F29" s="20">
        <v>76.099999999999994</v>
      </c>
      <c r="G29" s="20">
        <v>21.2</v>
      </c>
      <c r="H29" s="20"/>
      <c r="I29" s="20">
        <v>0.95</v>
      </c>
      <c r="J29" s="20">
        <v>0.12</v>
      </c>
      <c r="K29" s="20">
        <v>1.27</v>
      </c>
      <c r="L29" s="20">
        <v>0.21</v>
      </c>
    </row>
    <row r="30" spans="1:12" s="26" customFormat="1" ht="16" x14ac:dyDescent="0.2">
      <c r="A30" s="31">
        <v>600.66099999999994</v>
      </c>
      <c r="B30" s="28" t="s">
        <v>114</v>
      </c>
      <c r="C30" s="31">
        <v>1450</v>
      </c>
      <c r="D30" s="20">
        <v>0.25</v>
      </c>
      <c r="E30" s="20"/>
      <c r="F30" s="20">
        <v>82.5</v>
      </c>
      <c r="G30" s="20">
        <v>13</v>
      </c>
      <c r="H30" s="20"/>
      <c r="I30" s="20">
        <v>0.3</v>
      </c>
      <c r="J30" s="20">
        <v>0.08</v>
      </c>
      <c r="K30" s="20">
        <v>3.64</v>
      </c>
      <c r="L30" s="20">
        <v>0.11</v>
      </c>
    </row>
    <row r="31" spans="1:12" s="26" customFormat="1" ht="16" x14ac:dyDescent="0.2">
      <c r="A31" s="31">
        <v>600.66200000000003</v>
      </c>
      <c r="B31" s="28" t="s">
        <v>193</v>
      </c>
      <c r="C31" s="31">
        <v>1450</v>
      </c>
      <c r="D31" s="20">
        <v>0.08</v>
      </c>
      <c r="E31" s="20">
        <v>2.88</v>
      </c>
      <c r="F31" s="20">
        <v>82</v>
      </c>
      <c r="G31" s="20">
        <v>13.2</v>
      </c>
      <c r="H31" s="20">
        <v>1.36</v>
      </c>
      <c r="I31" s="20"/>
      <c r="J31" s="20">
        <v>0.09</v>
      </c>
      <c r="K31" s="20">
        <v>0.23</v>
      </c>
      <c r="L31" s="20">
        <v>0.22</v>
      </c>
    </row>
    <row r="32" spans="1:12" s="26" customFormat="1" ht="16" x14ac:dyDescent="0.2">
      <c r="A32" s="31">
        <v>600.66300000000001</v>
      </c>
      <c r="B32" s="28" t="s">
        <v>194</v>
      </c>
      <c r="C32" s="31">
        <v>1450</v>
      </c>
      <c r="D32" s="20">
        <v>0.3</v>
      </c>
      <c r="E32" s="20"/>
      <c r="F32" s="20">
        <v>80.3</v>
      </c>
      <c r="G32" s="20">
        <v>18.100000000000001</v>
      </c>
      <c r="H32" s="20"/>
      <c r="I32" s="20">
        <v>0.52</v>
      </c>
      <c r="J32" s="20">
        <v>0.06</v>
      </c>
      <c r="K32" s="20">
        <v>0.55000000000000004</v>
      </c>
      <c r="L32" s="20"/>
    </row>
    <row r="33" spans="1:12" s="26" customFormat="1" ht="16" x14ac:dyDescent="0.2">
      <c r="A33" s="31">
        <v>600.66399999999999</v>
      </c>
      <c r="B33" s="28" t="s">
        <v>132</v>
      </c>
      <c r="C33" s="31">
        <v>1450</v>
      </c>
      <c r="D33" s="20">
        <v>0.16</v>
      </c>
      <c r="E33" s="20"/>
      <c r="F33" s="20">
        <v>76.400000000000006</v>
      </c>
      <c r="G33" s="20">
        <v>20.8</v>
      </c>
      <c r="H33" s="20"/>
      <c r="I33" s="20">
        <v>1.07</v>
      </c>
      <c r="J33" s="20">
        <v>0.17</v>
      </c>
      <c r="K33" s="20">
        <v>1.28</v>
      </c>
      <c r="L33" s="20"/>
    </row>
    <row r="34" spans="1:12" s="26" customFormat="1" ht="16" x14ac:dyDescent="0.2">
      <c r="A34" s="27"/>
      <c r="C34" s="27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93"/>
  <sheetViews>
    <sheetView workbookViewId="0">
      <pane ySplit="1" topLeftCell="A28" activePane="bottomLeft" state="frozen"/>
      <selection pane="bottomLeft" activeCell="S20" sqref="S20"/>
    </sheetView>
  </sheetViews>
  <sheetFormatPr baseColWidth="10" defaultColWidth="8.83203125" defaultRowHeight="13" x14ac:dyDescent="0.15"/>
  <cols>
    <col min="1" max="1" width="13.1640625" customWidth="1"/>
    <col min="2" max="2" width="16.1640625" bestFit="1" customWidth="1"/>
  </cols>
  <sheetData>
    <row r="1" spans="1:13" s="26" customFormat="1" ht="17" x14ac:dyDescent="0.2">
      <c r="A1" s="23" t="s">
        <v>10</v>
      </c>
      <c r="B1" s="30" t="s">
        <v>177</v>
      </c>
      <c r="C1" s="23" t="s">
        <v>11</v>
      </c>
      <c r="D1" s="25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</row>
    <row r="2" spans="1:13" s="26" customFormat="1" ht="16" x14ac:dyDescent="0.2">
      <c r="A2" s="27" t="s">
        <v>499</v>
      </c>
      <c r="C2" s="27"/>
    </row>
    <row r="3" spans="1:13" s="26" customFormat="1" ht="16" x14ac:dyDescent="0.2">
      <c r="A3" s="28" t="s">
        <v>500</v>
      </c>
      <c r="C3" s="27"/>
    </row>
    <row r="4" spans="1:13" s="26" customFormat="1" ht="16" x14ac:dyDescent="0.2"/>
    <row r="5" spans="1:13" s="26" customFormat="1" ht="16" x14ac:dyDescent="0.2">
      <c r="A5" s="30" t="s">
        <v>501</v>
      </c>
      <c r="B5" s="30"/>
      <c r="C5" s="30"/>
      <c r="D5" s="30"/>
    </row>
    <row r="6" spans="1:13" s="26" customFormat="1" ht="16" x14ac:dyDescent="0.2">
      <c r="A6" s="55"/>
      <c r="B6" s="26" t="s">
        <v>449</v>
      </c>
      <c r="C6" s="27">
        <v>1690</v>
      </c>
      <c r="D6" s="56" t="s">
        <v>157</v>
      </c>
      <c r="E6" s="56" t="s">
        <v>157</v>
      </c>
      <c r="F6" s="26">
        <v>64.7</v>
      </c>
      <c r="G6" s="26">
        <v>34.1</v>
      </c>
      <c r="H6" s="56" t="s">
        <v>157</v>
      </c>
      <c r="I6" s="26">
        <v>0.78</v>
      </c>
      <c r="J6" s="26">
        <v>0.1</v>
      </c>
      <c r="K6" s="26">
        <v>0.26</v>
      </c>
      <c r="L6" s="56" t="s">
        <v>157</v>
      </c>
      <c r="M6" s="57"/>
    </row>
    <row r="7" spans="1:13" s="26" customFormat="1" ht="16" x14ac:dyDescent="0.2">
      <c r="B7" s="26" t="s">
        <v>502</v>
      </c>
      <c r="C7" s="27">
        <v>1690</v>
      </c>
      <c r="D7" s="26">
        <v>0.3</v>
      </c>
      <c r="E7" s="56" t="s">
        <v>157</v>
      </c>
      <c r="F7" s="26">
        <v>75.7</v>
      </c>
      <c r="G7" s="26">
        <v>21.6</v>
      </c>
      <c r="H7" s="56" t="s">
        <v>157</v>
      </c>
      <c r="I7" s="26">
        <v>1.91</v>
      </c>
      <c r="J7" s="37" t="s">
        <v>141</v>
      </c>
      <c r="K7" s="37" t="s">
        <v>141</v>
      </c>
      <c r="L7" s="37" t="s">
        <v>141</v>
      </c>
    </row>
    <row r="8" spans="1:13" s="26" customFormat="1" ht="16" x14ac:dyDescent="0.2">
      <c r="B8" s="26" t="s">
        <v>67</v>
      </c>
      <c r="C8" s="27">
        <v>1690</v>
      </c>
      <c r="D8" s="26">
        <v>0.22</v>
      </c>
      <c r="E8" s="56" t="s">
        <v>157</v>
      </c>
      <c r="F8" s="26">
        <v>73.3</v>
      </c>
      <c r="G8" s="26">
        <v>24.5</v>
      </c>
      <c r="H8" s="56" t="s">
        <v>157</v>
      </c>
      <c r="I8" s="26">
        <v>1.66</v>
      </c>
      <c r="J8" s="26">
        <v>7.0000000000000007E-2</v>
      </c>
      <c r="K8" s="37" t="s">
        <v>141</v>
      </c>
      <c r="L8" s="56" t="s">
        <v>157</v>
      </c>
    </row>
    <row r="9" spans="1:13" s="26" customFormat="1" ht="16" x14ac:dyDescent="0.2">
      <c r="B9" s="26" t="s">
        <v>67</v>
      </c>
      <c r="C9" s="27">
        <v>1690</v>
      </c>
      <c r="D9" s="26">
        <v>0.43</v>
      </c>
      <c r="E9" s="56" t="s">
        <v>157</v>
      </c>
      <c r="F9" s="26">
        <v>74.599999999999994</v>
      </c>
      <c r="G9" s="26">
        <v>22.3</v>
      </c>
      <c r="H9" s="56" t="s">
        <v>157</v>
      </c>
      <c r="I9" s="26">
        <v>1.4</v>
      </c>
      <c r="J9" s="26">
        <v>0.1</v>
      </c>
      <c r="K9" s="26">
        <v>1.02</v>
      </c>
      <c r="L9" s="26">
        <v>0.16</v>
      </c>
    </row>
    <row r="10" spans="1:13" s="26" customFormat="1" ht="16" x14ac:dyDescent="0.2"/>
    <row r="11" spans="1:13" s="26" customFormat="1" ht="16" x14ac:dyDescent="0.2">
      <c r="A11" s="30" t="s">
        <v>503</v>
      </c>
      <c r="B11" s="30"/>
      <c r="C11" s="30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26" customFormat="1" ht="16" x14ac:dyDescent="0.2">
      <c r="B12" s="27" t="s">
        <v>308</v>
      </c>
      <c r="C12" s="27">
        <v>1710</v>
      </c>
      <c r="D12" s="37">
        <v>0.34</v>
      </c>
      <c r="E12" s="37">
        <v>0.05</v>
      </c>
      <c r="F12" s="37">
        <v>72.599999999999994</v>
      </c>
      <c r="G12" s="37">
        <v>24.4</v>
      </c>
      <c r="H12" s="56" t="s">
        <v>157</v>
      </c>
      <c r="I12" s="37">
        <v>0.97</v>
      </c>
      <c r="J12" s="37">
        <v>0.12</v>
      </c>
      <c r="K12" s="37">
        <v>1.1100000000000001</v>
      </c>
      <c r="L12" s="37" t="s">
        <v>141</v>
      </c>
      <c r="M12" s="57"/>
    </row>
    <row r="13" spans="1:13" s="26" customFormat="1" ht="16" x14ac:dyDescent="0.2">
      <c r="B13" s="27" t="s">
        <v>504</v>
      </c>
      <c r="C13" s="27">
        <v>1710</v>
      </c>
      <c r="D13" s="37">
        <v>0.35</v>
      </c>
      <c r="E13" s="56" t="s">
        <v>157</v>
      </c>
      <c r="F13" s="37">
        <v>73.7</v>
      </c>
      <c r="G13" s="37">
        <v>23.1</v>
      </c>
      <c r="H13" s="56" t="s">
        <v>157</v>
      </c>
      <c r="I13" s="37">
        <v>1.35</v>
      </c>
      <c r="J13" s="37" t="s">
        <v>141</v>
      </c>
      <c r="K13" s="37">
        <v>1.03</v>
      </c>
      <c r="L13" s="37">
        <v>0.16</v>
      </c>
    </row>
    <row r="14" spans="1:13" s="26" customFormat="1" ht="16" x14ac:dyDescent="0.2">
      <c r="B14" s="27"/>
      <c r="C14" s="57"/>
    </row>
    <row r="15" spans="1:13" s="26" customFormat="1" ht="16" x14ac:dyDescent="0.2">
      <c r="A15" s="30" t="s">
        <v>505</v>
      </c>
      <c r="B15" s="30"/>
      <c r="C15" s="30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26" customFormat="1" ht="16" x14ac:dyDescent="0.2">
      <c r="B16" s="27" t="s">
        <v>450</v>
      </c>
      <c r="C16" s="27">
        <v>1700</v>
      </c>
      <c r="D16" s="37">
        <v>0.27</v>
      </c>
      <c r="E16" s="37" t="s">
        <v>141</v>
      </c>
      <c r="F16" s="37">
        <v>70.599999999999994</v>
      </c>
      <c r="G16" s="37">
        <v>26.5</v>
      </c>
      <c r="H16" s="56" t="s">
        <v>157</v>
      </c>
      <c r="I16" s="37">
        <v>1.53</v>
      </c>
      <c r="J16" s="37" t="s">
        <v>141</v>
      </c>
      <c r="K16" s="37">
        <v>0.62</v>
      </c>
      <c r="L16" s="37">
        <v>0.23</v>
      </c>
    </row>
    <row r="17" spans="1:13" s="26" customFormat="1" ht="16" x14ac:dyDescent="0.2">
      <c r="B17" s="27" t="s">
        <v>450</v>
      </c>
      <c r="C17" s="27">
        <v>1700</v>
      </c>
      <c r="D17" s="37">
        <v>0.27</v>
      </c>
      <c r="E17" s="56" t="s">
        <v>157</v>
      </c>
      <c r="F17" s="37">
        <v>70</v>
      </c>
      <c r="G17" s="37">
        <v>27.2</v>
      </c>
      <c r="H17" s="56" t="s">
        <v>157</v>
      </c>
      <c r="I17" s="37">
        <v>1.51</v>
      </c>
      <c r="J17" s="37">
        <v>0.09</v>
      </c>
      <c r="K17" s="37">
        <v>0.64</v>
      </c>
      <c r="L17" s="37">
        <v>0.22</v>
      </c>
    </row>
    <row r="18" spans="1:13" s="26" customFormat="1" ht="16" x14ac:dyDescent="0.2">
      <c r="B18" s="27" t="s">
        <v>451</v>
      </c>
      <c r="C18" s="27">
        <v>1700</v>
      </c>
      <c r="D18" s="37">
        <v>0.23</v>
      </c>
      <c r="E18" s="37" t="s">
        <v>141</v>
      </c>
      <c r="F18" s="37">
        <v>73.2</v>
      </c>
      <c r="G18" s="37">
        <v>24.8</v>
      </c>
      <c r="H18" s="56" t="s">
        <v>157</v>
      </c>
      <c r="I18" s="37">
        <v>1.2</v>
      </c>
      <c r="J18" s="37">
        <v>0.08</v>
      </c>
      <c r="K18" s="37">
        <v>0.43</v>
      </c>
      <c r="L18" s="56" t="s">
        <v>157</v>
      </c>
    </row>
    <row r="19" spans="1:13" s="26" customFormat="1" ht="16" x14ac:dyDescent="0.2"/>
    <row r="20" spans="1:13" s="26" customFormat="1" ht="16" x14ac:dyDescent="0.2">
      <c r="A20" s="30" t="s">
        <v>506</v>
      </c>
      <c r="B20" s="30"/>
      <c r="C20" s="30"/>
      <c r="E20" s="58"/>
      <c r="F20" s="58"/>
      <c r="G20" s="57"/>
      <c r="H20" s="57"/>
      <c r="I20" s="57"/>
      <c r="J20" s="57"/>
      <c r="K20" s="57"/>
      <c r="L20" s="57"/>
      <c r="M20" s="57"/>
    </row>
    <row r="21" spans="1:13" s="26" customFormat="1" ht="16" x14ac:dyDescent="0.2">
      <c r="B21" s="27" t="s">
        <v>452</v>
      </c>
      <c r="C21" s="27">
        <v>1700</v>
      </c>
      <c r="D21" s="37">
        <v>0.24</v>
      </c>
      <c r="E21" s="37" t="s">
        <v>141</v>
      </c>
      <c r="F21" s="37">
        <v>72.400000000000006</v>
      </c>
      <c r="G21" s="37">
        <v>24.9</v>
      </c>
      <c r="H21" s="37" t="s">
        <v>141</v>
      </c>
      <c r="I21" s="37">
        <v>1.36</v>
      </c>
      <c r="J21" s="37" t="s">
        <v>141</v>
      </c>
      <c r="K21" s="37">
        <v>0.72</v>
      </c>
      <c r="L21" s="37">
        <v>0.22</v>
      </c>
    </row>
    <row r="22" spans="1:13" s="26" customFormat="1" ht="16" x14ac:dyDescent="0.2">
      <c r="B22" s="27" t="s">
        <v>453</v>
      </c>
      <c r="C22" s="27">
        <v>1700</v>
      </c>
      <c r="D22" s="37">
        <v>0.27</v>
      </c>
      <c r="E22" s="37" t="s">
        <v>141</v>
      </c>
      <c r="F22" s="37">
        <v>74.400000000000006</v>
      </c>
      <c r="G22" s="37">
        <v>22.6</v>
      </c>
      <c r="H22" s="37" t="s">
        <v>141</v>
      </c>
      <c r="I22" s="37">
        <v>1.19</v>
      </c>
      <c r="J22" s="37" t="s">
        <v>141</v>
      </c>
      <c r="K22" s="37">
        <v>1</v>
      </c>
      <c r="L22" s="37" t="s">
        <v>141</v>
      </c>
    </row>
    <row r="23" spans="1:13" s="26" customFormat="1" ht="16" x14ac:dyDescent="0.2">
      <c r="B23" s="27" t="s">
        <v>454</v>
      </c>
      <c r="C23" s="27">
        <v>1700</v>
      </c>
      <c r="D23" s="37">
        <v>0.33</v>
      </c>
      <c r="E23" s="56" t="s">
        <v>157</v>
      </c>
      <c r="F23" s="37">
        <v>72.5</v>
      </c>
      <c r="G23" s="37">
        <v>23.7</v>
      </c>
      <c r="H23" s="56" t="s">
        <v>157</v>
      </c>
      <c r="I23" s="37">
        <v>1.78</v>
      </c>
      <c r="J23" s="37">
        <v>7.0000000000000007E-2</v>
      </c>
      <c r="K23" s="37">
        <v>1.1100000000000001</v>
      </c>
      <c r="L23" s="37">
        <v>0.38</v>
      </c>
    </row>
    <row r="24" spans="1:13" s="26" customFormat="1" ht="16" x14ac:dyDescent="0.2">
      <c r="B24" s="27" t="s">
        <v>507</v>
      </c>
      <c r="C24" s="27">
        <v>1700</v>
      </c>
      <c r="D24" s="37">
        <v>0.35</v>
      </c>
      <c r="E24" s="37" t="s">
        <v>141</v>
      </c>
      <c r="F24" s="37">
        <v>72.5</v>
      </c>
      <c r="G24" s="37">
        <v>24.3</v>
      </c>
      <c r="H24" s="37" t="s">
        <v>141</v>
      </c>
      <c r="I24" s="37">
        <v>1.49</v>
      </c>
      <c r="J24" s="37" t="s">
        <v>141</v>
      </c>
      <c r="K24" s="37">
        <v>1.03</v>
      </c>
      <c r="L24" s="37">
        <v>0.24</v>
      </c>
    </row>
    <row r="25" spans="1:13" s="26" customFormat="1" ht="16" x14ac:dyDescent="0.2"/>
    <row r="26" spans="1:13" s="26" customFormat="1" ht="16" x14ac:dyDescent="0.2">
      <c r="A26" s="30" t="s">
        <v>508</v>
      </c>
      <c r="B26" s="30"/>
      <c r="C26" s="30"/>
      <c r="E26" s="30"/>
      <c r="F26" s="30"/>
      <c r="G26" s="30"/>
      <c r="H26" s="30"/>
      <c r="I26" s="30"/>
      <c r="J26" s="30"/>
      <c r="K26" s="30"/>
    </row>
    <row r="27" spans="1:13" s="26" customFormat="1" ht="16" x14ac:dyDescent="0.2">
      <c r="B27" s="27" t="s">
        <v>478</v>
      </c>
      <c r="C27" s="27">
        <v>1725</v>
      </c>
      <c r="D27" s="37">
        <v>0.18</v>
      </c>
      <c r="E27" s="56" t="s">
        <v>157</v>
      </c>
      <c r="F27" s="37">
        <v>70.900000000000006</v>
      </c>
      <c r="G27" s="37">
        <v>27</v>
      </c>
      <c r="H27" s="37">
        <v>0.4</v>
      </c>
      <c r="I27" s="37">
        <v>1.1200000000000001</v>
      </c>
      <c r="J27" s="37" t="s">
        <v>141</v>
      </c>
      <c r="K27" s="37">
        <v>0.38</v>
      </c>
      <c r="L27" s="37" t="s">
        <v>141</v>
      </c>
    </row>
    <row r="28" spans="1:13" s="26" customFormat="1" ht="16" x14ac:dyDescent="0.2">
      <c r="B28" s="27" t="s">
        <v>509</v>
      </c>
      <c r="C28" s="27">
        <v>1725</v>
      </c>
      <c r="D28" s="37">
        <v>0.52</v>
      </c>
      <c r="E28" s="37" t="s">
        <v>141</v>
      </c>
      <c r="F28" s="37">
        <v>75.599999999999994</v>
      </c>
      <c r="G28" s="37">
        <v>20.3</v>
      </c>
      <c r="H28" s="37">
        <v>0.47</v>
      </c>
      <c r="I28" s="37">
        <v>1.88</v>
      </c>
      <c r="J28" s="37" t="s">
        <v>141</v>
      </c>
      <c r="K28" s="37">
        <v>1.01</v>
      </c>
      <c r="L28" s="37">
        <v>0.24</v>
      </c>
    </row>
    <row r="29" spans="1:13" s="26" customFormat="1" ht="16" x14ac:dyDescent="0.2">
      <c r="B29" s="27" t="s">
        <v>455</v>
      </c>
      <c r="C29" s="27">
        <v>1725</v>
      </c>
      <c r="D29" s="37">
        <v>0.28000000000000003</v>
      </c>
      <c r="E29" s="56" t="s">
        <v>157</v>
      </c>
      <c r="F29" s="37">
        <v>74</v>
      </c>
      <c r="G29" s="37">
        <v>22.2</v>
      </c>
      <c r="H29" s="37">
        <v>0.26</v>
      </c>
      <c r="I29" s="37">
        <v>2.42</v>
      </c>
      <c r="J29" s="56" t="s">
        <v>157</v>
      </c>
      <c r="K29" s="37">
        <v>0.82</v>
      </c>
      <c r="L29" s="37" t="s">
        <v>141</v>
      </c>
    </row>
    <row r="30" spans="1:13" s="26" customFormat="1" ht="16" x14ac:dyDescent="0.2"/>
    <row r="31" spans="1:13" s="26" customFormat="1" ht="16" x14ac:dyDescent="0.2">
      <c r="A31" s="35" t="s">
        <v>510</v>
      </c>
      <c r="B31" s="35"/>
      <c r="C31" s="35"/>
      <c r="E31" s="57"/>
      <c r="F31" s="57"/>
      <c r="G31" s="57"/>
      <c r="H31" s="57"/>
      <c r="I31" s="57"/>
      <c r="J31" s="57"/>
      <c r="K31" s="57"/>
      <c r="L31" s="57"/>
      <c r="M31" s="57"/>
    </row>
    <row r="32" spans="1:13" s="26" customFormat="1" ht="16" x14ac:dyDescent="0.2">
      <c r="B32" s="26" t="s">
        <v>456</v>
      </c>
      <c r="C32" s="27">
        <v>1700</v>
      </c>
      <c r="D32" s="56" t="s">
        <v>157</v>
      </c>
      <c r="E32" s="56" t="s">
        <v>157</v>
      </c>
      <c r="F32" s="37">
        <v>64.599999999999994</v>
      </c>
      <c r="G32" s="37">
        <v>34.299999999999997</v>
      </c>
      <c r="H32" s="56" t="s">
        <v>157</v>
      </c>
      <c r="I32" s="37">
        <v>0.96</v>
      </c>
      <c r="J32" s="56" t="s">
        <v>157</v>
      </c>
      <c r="K32" s="56" t="s">
        <v>157</v>
      </c>
      <c r="L32" s="56" t="s">
        <v>157</v>
      </c>
    </row>
    <row r="33" spans="1:16" s="26" customFormat="1" ht="16" x14ac:dyDescent="0.2">
      <c r="B33" s="26" t="s">
        <v>457</v>
      </c>
      <c r="C33" s="27">
        <v>1700</v>
      </c>
      <c r="D33" s="56" t="s">
        <v>157</v>
      </c>
      <c r="E33" s="56" t="s">
        <v>157</v>
      </c>
      <c r="F33" s="37">
        <v>65.099999999999994</v>
      </c>
      <c r="G33" s="37">
        <v>33.9</v>
      </c>
      <c r="H33" s="56" t="s">
        <v>157</v>
      </c>
      <c r="I33" s="37">
        <v>0.98</v>
      </c>
      <c r="J33" s="56" t="s">
        <v>157</v>
      </c>
      <c r="K33" s="56" t="s">
        <v>157</v>
      </c>
      <c r="L33" s="56" t="s">
        <v>157</v>
      </c>
    </row>
    <row r="34" spans="1:16" s="26" customFormat="1" ht="16" x14ac:dyDescent="0.2">
      <c r="B34" s="26" t="s">
        <v>458</v>
      </c>
      <c r="C34" s="27">
        <v>1700</v>
      </c>
      <c r="D34" s="56" t="s">
        <v>157</v>
      </c>
      <c r="E34" s="56" t="s">
        <v>157</v>
      </c>
      <c r="F34" s="37">
        <v>65.599999999999994</v>
      </c>
      <c r="G34" s="37">
        <v>33.5</v>
      </c>
      <c r="H34" s="56" t="s">
        <v>157</v>
      </c>
      <c r="I34" s="37">
        <v>0.54</v>
      </c>
      <c r="J34" s="56" t="s">
        <v>157</v>
      </c>
      <c r="K34" s="56" t="s">
        <v>157</v>
      </c>
      <c r="L34" s="37">
        <v>0.15</v>
      </c>
    </row>
    <row r="35" spans="1:16" s="26" customFormat="1" ht="16" x14ac:dyDescent="0.2"/>
    <row r="36" spans="1:16" s="26" customFormat="1" ht="16" x14ac:dyDescent="0.2">
      <c r="A36" s="35" t="s">
        <v>511</v>
      </c>
      <c r="B36" s="35"/>
      <c r="C36" s="35"/>
      <c r="E36" s="59"/>
      <c r="F36" s="57"/>
      <c r="G36" s="57"/>
      <c r="H36" s="57"/>
      <c r="I36" s="57"/>
      <c r="J36" s="57"/>
      <c r="K36" s="57"/>
      <c r="L36" s="57"/>
      <c r="M36" s="57"/>
    </row>
    <row r="37" spans="1:16" s="26" customFormat="1" ht="16" x14ac:dyDescent="0.2">
      <c r="B37" s="27" t="s">
        <v>318</v>
      </c>
      <c r="C37" s="27">
        <v>1690</v>
      </c>
      <c r="D37" s="37">
        <v>0.18</v>
      </c>
      <c r="E37" s="56" t="s">
        <v>157</v>
      </c>
      <c r="F37" s="37">
        <v>64.400000000000006</v>
      </c>
      <c r="G37" s="37">
        <v>33.700000000000003</v>
      </c>
      <c r="H37" s="56" t="s">
        <v>157</v>
      </c>
      <c r="I37" s="37">
        <v>1.55</v>
      </c>
      <c r="J37" s="37" t="s">
        <v>141</v>
      </c>
      <c r="K37" s="56" t="s">
        <v>157</v>
      </c>
      <c r="L37" s="56" t="s">
        <v>157</v>
      </c>
      <c r="M37" s="57"/>
    </row>
    <row r="38" spans="1:16" s="26" customFormat="1" ht="16" x14ac:dyDescent="0.2">
      <c r="B38" s="27" t="s">
        <v>67</v>
      </c>
      <c r="C38" s="27">
        <v>1690</v>
      </c>
      <c r="D38" s="37">
        <v>0.2</v>
      </c>
      <c r="E38" s="56" t="s">
        <v>157</v>
      </c>
      <c r="F38" s="37">
        <v>68</v>
      </c>
      <c r="G38" s="37">
        <v>31.3</v>
      </c>
      <c r="H38" s="56" t="s">
        <v>157</v>
      </c>
      <c r="I38" s="37">
        <v>0.41</v>
      </c>
      <c r="J38" s="56" t="s">
        <v>157</v>
      </c>
      <c r="K38" s="56" t="s">
        <v>157</v>
      </c>
      <c r="L38" s="56" t="s">
        <v>157</v>
      </c>
      <c r="M38" s="57"/>
    </row>
    <row r="39" spans="1:16" s="26" customFormat="1" ht="16" x14ac:dyDescent="0.2">
      <c r="E39" s="56"/>
      <c r="M39" s="57"/>
      <c r="P39" s="60"/>
    </row>
    <row r="40" spans="1:16" s="26" customFormat="1" ht="16" x14ac:dyDescent="0.2">
      <c r="A40" s="35" t="s">
        <v>512</v>
      </c>
      <c r="B40" s="35"/>
      <c r="C40" s="35"/>
      <c r="E40" s="57"/>
      <c r="F40" s="57"/>
      <c r="G40" s="57"/>
      <c r="H40" s="57"/>
      <c r="I40" s="57"/>
      <c r="J40" s="57"/>
      <c r="K40" s="57"/>
      <c r="L40" s="57"/>
      <c r="M40" s="57"/>
    </row>
    <row r="41" spans="1:16" s="26" customFormat="1" ht="16" x14ac:dyDescent="0.2">
      <c r="B41" s="26" t="s">
        <v>310</v>
      </c>
      <c r="C41" s="27">
        <v>1710</v>
      </c>
      <c r="D41" s="37">
        <v>0.44</v>
      </c>
      <c r="E41" s="56" t="s">
        <v>157</v>
      </c>
      <c r="F41" s="37">
        <v>77.2</v>
      </c>
      <c r="G41" s="37">
        <v>17.600000000000001</v>
      </c>
      <c r="H41" s="56" t="s">
        <v>157</v>
      </c>
      <c r="I41" s="37">
        <v>3.81</v>
      </c>
      <c r="J41" s="56" t="s">
        <v>157</v>
      </c>
      <c r="K41" s="37">
        <v>0.8</v>
      </c>
      <c r="L41" s="37">
        <v>0.16</v>
      </c>
    </row>
    <row r="42" spans="1:16" s="26" customFormat="1" ht="16" x14ac:dyDescent="0.2"/>
    <row r="43" spans="1:16" s="26" customFormat="1" ht="16" x14ac:dyDescent="0.2">
      <c r="A43" s="35" t="s">
        <v>513</v>
      </c>
      <c r="B43" s="35"/>
      <c r="C43" s="35"/>
      <c r="E43" s="59"/>
      <c r="F43" s="57"/>
      <c r="G43" s="57"/>
      <c r="H43" s="57"/>
      <c r="I43" s="57"/>
      <c r="J43" s="57"/>
      <c r="K43" s="57"/>
      <c r="L43" s="57"/>
      <c r="M43" s="57"/>
    </row>
    <row r="44" spans="1:16" s="26" customFormat="1" ht="16" x14ac:dyDescent="0.2">
      <c r="B44" s="27" t="s">
        <v>459</v>
      </c>
      <c r="C44" s="27">
        <v>1575</v>
      </c>
      <c r="D44" s="37">
        <v>0.25</v>
      </c>
      <c r="E44" s="37">
        <v>0.1</v>
      </c>
      <c r="F44" s="37">
        <v>77.099999999999994</v>
      </c>
      <c r="G44" s="37">
        <v>19.899999999999999</v>
      </c>
      <c r="H44" s="56" t="s">
        <v>157</v>
      </c>
      <c r="I44" s="37">
        <v>0.72</v>
      </c>
      <c r="J44" s="37" t="s">
        <v>141</v>
      </c>
      <c r="K44" s="37">
        <v>1.97</v>
      </c>
      <c r="L44" s="37" t="s">
        <v>141</v>
      </c>
    </row>
    <row r="45" spans="1:16" s="26" customFormat="1" ht="16" x14ac:dyDescent="0.2">
      <c r="B45" s="27" t="s">
        <v>460</v>
      </c>
      <c r="C45" s="27">
        <v>1575</v>
      </c>
      <c r="D45" s="37">
        <v>0.25</v>
      </c>
      <c r="E45" s="37">
        <v>0.1</v>
      </c>
      <c r="F45" s="37">
        <v>76.900000000000006</v>
      </c>
      <c r="G45" s="37">
        <v>19.8</v>
      </c>
      <c r="H45" s="56" t="s">
        <v>157</v>
      </c>
      <c r="I45" s="37">
        <v>0.88</v>
      </c>
      <c r="J45" s="56" t="s">
        <v>157</v>
      </c>
      <c r="K45" s="37">
        <v>2.0699999999999998</v>
      </c>
      <c r="L45" s="37" t="s">
        <v>141</v>
      </c>
      <c r="P45" s="37"/>
    </row>
    <row r="46" spans="1:16" s="26" customFormat="1" ht="16" x14ac:dyDescent="0.2">
      <c r="B46" s="27" t="s">
        <v>459</v>
      </c>
      <c r="C46" s="27">
        <v>1575</v>
      </c>
      <c r="D46" s="37">
        <v>0.27</v>
      </c>
      <c r="E46" s="37">
        <v>0.1</v>
      </c>
      <c r="F46" s="37">
        <v>76.599999999999994</v>
      </c>
      <c r="G46" s="37">
        <v>19.8</v>
      </c>
      <c r="H46" s="56" t="s">
        <v>157</v>
      </c>
      <c r="I46" s="37">
        <v>0.85</v>
      </c>
      <c r="J46" s="37" t="s">
        <v>141</v>
      </c>
      <c r="K46" s="37">
        <v>2.25</v>
      </c>
      <c r="L46" s="37">
        <v>0.12</v>
      </c>
      <c r="P46" s="37"/>
    </row>
    <row r="47" spans="1:16" s="26" customFormat="1" ht="16" x14ac:dyDescent="0.2"/>
    <row r="48" spans="1:16" s="26" customFormat="1" ht="16" x14ac:dyDescent="0.2">
      <c r="A48" s="35" t="s">
        <v>514</v>
      </c>
      <c r="B48" s="35"/>
      <c r="C48" s="35"/>
      <c r="D48" s="57"/>
      <c r="E48" s="57"/>
      <c r="F48" s="57"/>
      <c r="G48" s="57"/>
      <c r="H48" s="57"/>
      <c r="I48" s="57"/>
      <c r="J48" s="57"/>
      <c r="K48" s="57"/>
      <c r="L48" s="57"/>
      <c r="M48" s="57"/>
      <c r="P48" s="37"/>
    </row>
    <row r="49" spans="1:28" s="37" customFormat="1" ht="16" x14ac:dyDescent="0.2">
      <c r="B49" s="27" t="s">
        <v>67</v>
      </c>
      <c r="C49" s="27">
        <v>1582</v>
      </c>
      <c r="D49" s="37" t="s">
        <v>157</v>
      </c>
      <c r="E49" s="37">
        <v>0.1</v>
      </c>
      <c r="F49" s="37">
        <v>67.2</v>
      </c>
      <c r="G49" s="37">
        <v>31.4</v>
      </c>
      <c r="H49" s="37" t="s">
        <v>157</v>
      </c>
      <c r="I49" s="37">
        <v>0.55000000000000004</v>
      </c>
      <c r="J49" s="37" t="s">
        <v>157</v>
      </c>
      <c r="K49" s="37">
        <v>0.38</v>
      </c>
      <c r="L49" s="37" t="s">
        <v>141</v>
      </c>
    </row>
    <row r="50" spans="1:28" s="26" customFormat="1" ht="16" x14ac:dyDescent="0.2">
      <c r="B50" s="27" t="s">
        <v>461</v>
      </c>
      <c r="C50" s="27">
        <v>1582</v>
      </c>
      <c r="D50" s="37" t="s">
        <v>141</v>
      </c>
      <c r="E50" s="37">
        <v>0.25</v>
      </c>
      <c r="F50" s="37">
        <v>69.400000000000006</v>
      </c>
      <c r="G50" s="37">
        <v>27.4</v>
      </c>
      <c r="H50" s="56" t="s">
        <v>157</v>
      </c>
      <c r="I50" s="37">
        <v>2.5</v>
      </c>
      <c r="J50" s="56" t="s">
        <v>157</v>
      </c>
      <c r="K50" s="56" t="s">
        <v>157</v>
      </c>
      <c r="L50" s="56" t="s">
        <v>157</v>
      </c>
      <c r="AA50" s="57"/>
      <c r="AB50" s="57"/>
    </row>
    <row r="51" spans="1:28" s="26" customFormat="1" ht="16" x14ac:dyDescent="0.2">
      <c r="B51" s="27" t="s">
        <v>67</v>
      </c>
      <c r="C51" s="27">
        <v>1582</v>
      </c>
      <c r="D51" s="37">
        <v>0.65</v>
      </c>
      <c r="E51" s="37">
        <v>0.2</v>
      </c>
      <c r="F51" s="37">
        <v>67</v>
      </c>
      <c r="G51" s="37">
        <v>30.1</v>
      </c>
      <c r="H51" s="56" t="s">
        <v>157</v>
      </c>
      <c r="I51" s="37">
        <v>0.57999999999999996</v>
      </c>
      <c r="J51" s="56" t="s">
        <v>157</v>
      </c>
      <c r="K51" s="37">
        <v>0.37</v>
      </c>
      <c r="L51" s="56" t="s">
        <v>157</v>
      </c>
      <c r="AA51" s="57"/>
    </row>
    <row r="52" spans="1:28" s="26" customFormat="1" ht="16" x14ac:dyDescent="0.2">
      <c r="B52" s="27" t="s">
        <v>67</v>
      </c>
      <c r="C52" s="27">
        <v>1582</v>
      </c>
      <c r="D52" s="37">
        <v>0.56000000000000005</v>
      </c>
      <c r="E52" s="37">
        <v>0.2</v>
      </c>
      <c r="F52" s="37">
        <v>66.7</v>
      </c>
      <c r="G52" s="37">
        <v>31.1</v>
      </c>
      <c r="H52" s="56" t="s">
        <v>157</v>
      </c>
      <c r="I52" s="37">
        <v>0.72</v>
      </c>
      <c r="J52" s="56" t="s">
        <v>157</v>
      </c>
      <c r="K52" s="37">
        <v>0.5</v>
      </c>
      <c r="L52" s="37" t="s">
        <v>141</v>
      </c>
      <c r="AA52" s="57"/>
      <c r="AB52" s="57"/>
    </row>
    <row r="53" spans="1:28" s="26" customFormat="1" ht="16" x14ac:dyDescent="0.2">
      <c r="AA53" s="57"/>
    </row>
    <row r="54" spans="1:28" s="26" customFormat="1" ht="16" x14ac:dyDescent="0.2">
      <c r="A54" s="35" t="s">
        <v>515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AA54" s="57"/>
    </row>
    <row r="55" spans="1:28" s="26" customFormat="1" ht="16" x14ac:dyDescent="0.2">
      <c r="B55" s="27" t="s">
        <v>462</v>
      </c>
      <c r="C55" s="27">
        <v>1568</v>
      </c>
      <c r="D55" s="37" t="s">
        <v>141</v>
      </c>
      <c r="E55" s="37" t="s">
        <v>141</v>
      </c>
      <c r="F55" s="37">
        <v>65.400000000000006</v>
      </c>
      <c r="G55" s="37">
        <v>32.1</v>
      </c>
      <c r="H55" s="56" t="s">
        <v>157</v>
      </c>
      <c r="I55" s="37">
        <v>2.29</v>
      </c>
      <c r="J55" s="56" t="s">
        <v>157</v>
      </c>
      <c r="K55" s="56" t="s">
        <v>157</v>
      </c>
      <c r="L55" s="56" t="s">
        <v>157</v>
      </c>
      <c r="AA55" s="57"/>
    </row>
    <row r="56" spans="1:28" s="26" customFormat="1" ht="16" x14ac:dyDescent="0.2">
      <c r="B56" s="27" t="s">
        <v>439</v>
      </c>
      <c r="C56" s="27">
        <v>1568</v>
      </c>
      <c r="D56" s="56" t="s">
        <v>157</v>
      </c>
      <c r="E56" s="56" t="s">
        <v>157</v>
      </c>
      <c r="F56" s="37">
        <v>65.5</v>
      </c>
      <c r="G56" s="37">
        <v>32.799999999999997</v>
      </c>
      <c r="H56" s="56" t="s">
        <v>157</v>
      </c>
      <c r="I56" s="37">
        <v>1.5</v>
      </c>
      <c r="J56" s="56" t="s">
        <v>157</v>
      </c>
      <c r="K56" s="56" t="s">
        <v>157</v>
      </c>
      <c r="L56" s="37">
        <v>0.11</v>
      </c>
    </row>
    <row r="57" spans="1:28" s="26" customFormat="1" ht="16" x14ac:dyDescent="0.2"/>
    <row r="58" spans="1:28" s="26" customFormat="1" ht="16" x14ac:dyDescent="0.2">
      <c r="A58" s="35" t="s">
        <v>516</v>
      </c>
      <c r="B58" s="35"/>
      <c r="C58" s="35"/>
      <c r="D58" s="57"/>
      <c r="E58" s="57"/>
      <c r="F58" s="57"/>
      <c r="G58" s="57"/>
      <c r="H58" s="57"/>
      <c r="I58" s="57"/>
      <c r="J58" s="57"/>
      <c r="K58" s="57"/>
    </row>
    <row r="59" spans="1:28" s="26" customFormat="1" ht="16" x14ac:dyDescent="0.2">
      <c r="B59" s="26" t="s">
        <v>178</v>
      </c>
      <c r="C59" s="27">
        <v>1554</v>
      </c>
      <c r="D59" s="37" t="s">
        <v>157</v>
      </c>
      <c r="E59" s="26">
        <v>0.05</v>
      </c>
      <c r="F59" s="26">
        <v>97.2</v>
      </c>
      <c r="G59" s="26">
        <v>1.7</v>
      </c>
      <c r="H59" s="26">
        <v>0.32</v>
      </c>
      <c r="I59" s="26">
        <v>0.41</v>
      </c>
      <c r="J59" s="37" t="s">
        <v>157</v>
      </c>
      <c r="K59" s="37" t="s">
        <v>157</v>
      </c>
      <c r="L59" s="37">
        <v>0.3</v>
      </c>
    </row>
    <row r="60" spans="1:28" s="26" customFormat="1" ht="16" x14ac:dyDescent="0.2">
      <c r="B60" s="27" t="s">
        <v>178</v>
      </c>
      <c r="C60" s="27">
        <v>1554</v>
      </c>
      <c r="D60" s="56" t="s">
        <v>157</v>
      </c>
      <c r="E60" s="37">
        <v>0.1</v>
      </c>
      <c r="F60" s="37">
        <v>98.4</v>
      </c>
      <c r="G60" s="56" t="s">
        <v>157</v>
      </c>
      <c r="H60" s="37">
        <v>0.72</v>
      </c>
      <c r="I60" s="37">
        <v>0.51</v>
      </c>
      <c r="J60" s="37" t="s">
        <v>141</v>
      </c>
      <c r="K60" s="56" t="s">
        <v>157</v>
      </c>
      <c r="L60" s="37">
        <v>0.27</v>
      </c>
    </row>
    <row r="61" spans="1:28" s="26" customFormat="1" ht="16" x14ac:dyDescent="0.2">
      <c r="B61" s="27" t="s">
        <v>463</v>
      </c>
      <c r="C61" s="27">
        <v>1554</v>
      </c>
      <c r="D61" s="56" t="s">
        <v>157</v>
      </c>
      <c r="E61" s="56" t="s">
        <v>157</v>
      </c>
      <c r="F61" s="37">
        <v>97.8</v>
      </c>
      <c r="G61" s="37">
        <v>1.5</v>
      </c>
      <c r="H61" s="56" t="s">
        <v>157</v>
      </c>
      <c r="I61" s="37" t="s">
        <v>141</v>
      </c>
      <c r="J61" s="37">
        <v>0.12</v>
      </c>
      <c r="K61" s="56" t="s">
        <v>157</v>
      </c>
      <c r="L61" s="37">
        <v>0.63</v>
      </c>
    </row>
    <row r="62" spans="1:28" s="26" customFormat="1" ht="16" x14ac:dyDescent="0.2"/>
    <row r="63" spans="1:28" s="26" customFormat="1" ht="16" x14ac:dyDescent="0.2">
      <c r="A63" s="35" t="s">
        <v>517</v>
      </c>
      <c r="B63" s="35"/>
      <c r="C63" s="35"/>
      <c r="D63" s="59"/>
      <c r="E63" s="57"/>
      <c r="F63" s="57"/>
      <c r="G63" s="57"/>
      <c r="H63" s="57"/>
      <c r="I63" s="57"/>
      <c r="J63" s="57"/>
      <c r="K63" s="57"/>
      <c r="L63" s="57"/>
      <c r="M63" s="57"/>
    </row>
    <row r="64" spans="1:28" s="26" customFormat="1" ht="16" x14ac:dyDescent="0.2">
      <c r="B64" s="26" t="s">
        <v>464</v>
      </c>
      <c r="C64" s="27">
        <v>1554</v>
      </c>
      <c r="D64" s="26">
        <v>0.17</v>
      </c>
      <c r="E64" s="26">
        <v>0.42</v>
      </c>
      <c r="F64" s="26">
        <v>68.099999999999994</v>
      </c>
      <c r="G64" s="26">
        <v>27.2</v>
      </c>
      <c r="H64" s="26">
        <v>0.75</v>
      </c>
      <c r="I64" s="26">
        <v>0.97</v>
      </c>
      <c r="J64" s="26">
        <v>2.38</v>
      </c>
      <c r="K64" s="56" t="s">
        <v>157</v>
      </c>
      <c r="L64" s="56" t="s">
        <v>157</v>
      </c>
    </row>
    <row r="65" spans="1:13" s="26" customFormat="1" ht="16" x14ac:dyDescent="0.2">
      <c r="A65" s="26" t="s">
        <v>518</v>
      </c>
      <c r="B65" s="57"/>
      <c r="E65" s="57"/>
      <c r="F65" s="57"/>
      <c r="G65" s="57"/>
      <c r="H65" s="57"/>
      <c r="I65" s="57"/>
      <c r="J65" s="57"/>
      <c r="L65" s="57"/>
      <c r="M65" s="57"/>
    </row>
    <row r="66" spans="1:13" s="26" customFormat="1" ht="16" x14ac:dyDescent="0.2"/>
    <row r="67" spans="1:13" s="35" customFormat="1" ht="16" x14ac:dyDescent="0.2">
      <c r="A67" s="35" t="s">
        <v>519</v>
      </c>
    </row>
    <row r="68" spans="1:13" s="26" customFormat="1" ht="16" x14ac:dyDescent="0.2">
      <c r="B68" s="26" t="s">
        <v>465</v>
      </c>
      <c r="C68" s="27">
        <v>1586</v>
      </c>
      <c r="D68" s="37">
        <v>0.18</v>
      </c>
      <c r="E68" s="56" t="s">
        <v>157</v>
      </c>
      <c r="F68" s="37">
        <v>76.5</v>
      </c>
      <c r="G68" s="37">
        <v>20.5</v>
      </c>
      <c r="H68" s="56" t="s">
        <v>157</v>
      </c>
      <c r="I68" s="37">
        <v>0.35</v>
      </c>
      <c r="J68" s="37">
        <v>0.15</v>
      </c>
      <c r="K68" s="37">
        <v>1.91</v>
      </c>
      <c r="L68" s="37">
        <v>0.23</v>
      </c>
    </row>
    <row r="69" spans="1:13" s="26" customFormat="1" ht="16" x14ac:dyDescent="0.2">
      <c r="B69" s="26" t="s">
        <v>466</v>
      </c>
      <c r="C69" s="27">
        <v>1586</v>
      </c>
      <c r="D69" s="37">
        <v>0.65</v>
      </c>
      <c r="E69" s="37">
        <v>0.39</v>
      </c>
      <c r="F69" s="37">
        <v>73.8</v>
      </c>
      <c r="G69" s="37">
        <v>22.1</v>
      </c>
      <c r="H69" s="37" t="s">
        <v>141</v>
      </c>
      <c r="I69" s="37">
        <v>1.54</v>
      </c>
      <c r="J69" s="37">
        <v>0.08</v>
      </c>
      <c r="K69" s="37">
        <v>1.08</v>
      </c>
      <c r="L69" s="37" t="s">
        <v>141</v>
      </c>
    </row>
    <row r="70" spans="1:13" s="26" customFormat="1" ht="16" x14ac:dyDescent="0.2">
      <c r="B70" s="26" t="s">
        <v>467</v>
      </c>
      <c r="C70" s="27">
        <v>1586</v>
      </c>
      <c r="D70" s="37">
        <v>0.64</v>
      </c>
      <c r="E70" s="37">
        <v>0.4</v>
      </c>
      <c r="F70" s="37">
        <v>73.2</v>
      </c>
      <c r="G70" s="37">
        <v>22.9</v>
      </c>
      <c r="H70" s="56" t="s">
        <v>157</v>
      </c>
      <c r="I70" s="37">
        <v>1.47</v>
      </c>
      <c r="J70" s="37">
        <v>0.1</v>
      </c>
      <c r="K70" s="37">
        <v>1.22</v>
      </c>
      <c r="L70" s="56" t="s">
        <v>157</v>
      </c>
    </row>
    <row r="71" spans="1:13" s="26" customFormat="1" ht="16" x14ac:dyDescent="0.2">
      <c r="B71" s="26" t="s">
        <v>468</v>
      </c>
      <c r="C71" s="27">
        <v>1586</v>
      </c>
      <c r="D71" s="37">
        <v>0.76</v>
      </c>
      <c r="E71" s="37">
        <v>0.35</v>
      </c>
      <c r="F71" s="37">
        <v>69.599999999999994</v>
      </c>
      <c r="G71" s="37">
        <v>25.8</v>
      </c>
      <c r="H71" s="37" t="s">
        <v>141</v>
      </c>
      <c r="I71" s="37">
        <v>2.1</v>
      </c>
      <c r="J71" s="37">
        <v>0.08</v>
      </c>
      <c r="K71" s="37">
        <v>1.1499999999999999</v>
      </c>
      <c r="L71" s="56" t="s">
        <v>157</v>
      </c>
    </row>
    <row r="72" spans="1:13" s="26" customFormat="1" ht="16" x14ac:dyDescent="0.2">
      <c r="B72" s="26" t="s">
        <v>469</v>
      </c>
      <c r="C72" s="27">
        <v>1586</v>
      </c>
      <c r="D72" s="37">
        <v>0.36</v>
      </c>
      <c r="E72" s="37">
        <v>0.25</v>
      </c>
      <c r="F72" s="37">
        <v>72.3</v>
      </c>
      <c r="G72" s="37">
        <v>24.9</v>
      </c>
      <c r="H72" s="37" t="s">
        <v>141</v>
      </c>
      <c r="I72" s="37">
        <v>1.1499999999999999</v>
      </c>
      <c r="J72" s="56" t="s">
        <v>157</v>
      </c>
      <c r="K72" s="37">
        <v>0.79</v>
      </c>
      <c r="L72" s="37">
        <v>0.19</v>
      </c>
    </row>
    <row r="73" spans="1:13" s="26" customFormat="1" ht="16" x14ac:dyDescent="0.2">
      <c r="B73" s="26" t="s">
        <v>470</v>
      </c>
      <c r="C73" s="27">
        <v>1586</v>
      </c>
      <c r="D73" s="37">
        <v>0.33</v>
      </c>
      <c r="E73" s="37">
        <v>0.36</v>
      </c>
      <c r="F73" s="37">
        <v>83.3</v>
      </c>
      <c r="G73" s="37">
        <v>11.9</v>
      </c>
      <c r="H73" s="56" t="s">
        <v>157</v>
      </c>
      <c r="I73" s="37">
        <v>1.08</v>
      </c>
      <c r="J73" s="37">
        <v>0.08</v>
      </c>
      <c r="K73" s="37">
        <v>2.46</v>
      </c>
      <c r="L73" s="37">
        <v>0.33</v>
      </c>
    </row>
    <row r="74" spans="1:13" s="26" customFormat="1" ht="16" x14ac:dyDescent="0.2">
      <c r="B74" s="26" t="s">
        <v>471</v>
      </c>
      <c r="C74" s="27">
        <v>1586</v>
      </c>
      <c r="D74" s="37">
        <v>0.19</v>
      </c>
      <c r="E74" s="37">
        <v>0.42</v>
      </c>
      <c r="F74" s="37">
        <v>69.900000000000006</v>
      </c>
      <c r="G74" s="37">
        <v>26.8</v>
      </c>
      <c r="H74" s="56" t="s">
        <v>157</v>
      </c>
      <c r="I74" s="37">
        <v>1</v>
      </c>
      <c r="J74" s="56" t="s">
        <v>157</v>
      </c>
      <c r="K74" s="37">
        <v>1.61</v>
      </c>
      <c r="L74" s="37" t="s">
        <v>141</v>
      </c>
    </row>
    <row r="75" spans="1:13" s="26" customFormat="1" ht="16" x14ac:dyDescent="0.2">
      <c r="B75" s="26" t="s">
        <v>472</v>
      </c>
      <c r="C75" s="27">
        <v>1586</v>
      </c>
      <c r="D75" s="37">
        <v>0.73</v>
      </c>
      <c r="E75" s="37">
        <v>0.45</v>
      </c>
      <c r="F75" s="37">
        <v>70.099999999999994</v>
      </c>
      <c r="G75" s="37">
        <v>26.9</v>
      </c>
      <c r="H75" s="56" t="s">
        <v>157</v>
      </c>
      <c r="I75" s="37">
        <v>1.04</v>
      </c>
      <c r="J75" s="56" t="s">
        <v>157</v>
      </c>
      <c r="K75" s="37">
        <v>0.74</v>
      </c>
      <c r="L75" s="56" t="s">
        <v>157</v>
      </c>
    </row>
    <row r="76" spans="1:13" s="26" customFormat="1" ht="16" x14ac:dyDescent="0.2">
      <c r="B76" s="26" t="s">
        <v>473</v>
      </c>
      <c r="C76" s="26">
        <v>1586</v>
      </c>
      <c r="D76" s="26">
        <v>0.28000000000000003</v>
      </c>
      <c r="E76" s="26">
        <v>0.35</v>
      </c>
      <c r="F76" s="26">
        <v>76</v>
      </c>
      <c r="G76" s="26">
        <v>19.8</v>
      </c>
      <c r="H76" s="26" t="s">
        <v>157</v>
      </c>
      <c r="I76" s="26">
        <v>1.1100000000000001</v>
      </c>
      <c r="J76" s="26">
        <v>0.09</v>
      </c>
      <c r="K76" s="26">
        <v>2.11</v>
      </c>
      <c r="L76" s="26">
        <v>0.17</v>
      </c>
    </row>
    <row r="77" spans="1:13" s="26" customFormat="1" ht="16" x14ac:dyDescent="0.2">
      <c r="B77" s="26" t="s">
        <v>474</v>
      </c>
      <c r="C77" s="27">
        <v>1586</v>
      </c>
      <c r="D77" s="37">
        <v>0.2</v>
      </c>
      <c r="E77" s="37">
        <v>0.43</v>
      </c>
      <c r="F77" s="37">
        <v>68.8</v>
      </c>
      <c r="G77" s="37">
        <v>27.6</v>
      </c>
      <c r="H77" s="56" t="s">
        <v>157</v>
      </c>
      <c r="I77" s="37">
        <v>1.0900000000000001</v>
      </c>
      <c r="J77" s="56" t="s">
        <v>157</v>
      </c>
      <c r="K77" s="37">
        <v>1.68</v>
      </c>
      <c r="L77" s="37" t="s">
        <v>141</v>
      </c>
    </row>
    <row r="78" spans="1:13" s="26" customFormat="1" ht="16" x14ac:dyDescent="0.2">
      <c r="B78" s="26" t="s">
        <v>475</v>
      </c>
      <c r="C78" s="27">
        <v>1586</v>
      </c>
      <c r="D78" s="37">
        <v>0.16</v>
      </c>
      <c r="E78" s="56" t="s">
        <v>157</v>
      </c>
      <c r="F78" s="37">
        <v>76.2</v>
      </c>
      <c r="G78" s="37">
        <v>21.6</v>
      </c>
      <c r="H78" s="56" t="s">
        <v>157</v>
      </c>
      <c r="I78" s="37">
        <v>0.4</v>
      </c>
      <c r="J78" s="37">
        <v>0.14000000000000001</v>
      </c>
      <c r="K78" s="37">
        <v>1.43</v>
      </c>
      <c r="L78" s="37" t="s">
        <v>141</v>
      </c>
    </row>
    <row r="79" spans="1:13" s="26" customFormat="1" ht="16" x14ac:dyDescent="0.2"/>
    <row r="80" spans="1:13" s="35" customFormat="1" ht="16" x14ac:dyDescent="0.2">
      <c r="A80" s="35" t="s">
        <v>520</v>
      </c>
    </row>
    <row r="81" spans="1:13" s="26" customFormat="1" ht="16" x14ac:dyDescent="0.2">
      <c r="B81" s="26" t="s">
        <v>453</v>
      </c>
      <c r="C81" s="27">
        <v>1625</v>
      </c>
      <c r="D81" s="37">
        <v>0.37</v>
      </c>
      <c r="E81" s="37">
        <v>0.1</v>
      </c>
      <c r="F81" s="37">
        <v>73.900000000000006</v>
      </c>
      <c r="G81" s="37">
        <v>23.7</v>
      </c>
      <c r="H81" s="37">
        <v>0.28000000000000003</v>
      </c>
      <c r="I81" s="37">
        <v>0.81</v>
      </c>
      <c r="J81" s="37" t="s">
        <v>141</v>
      </c>
      <c r="K81" s="37">
        <v>0.89</v>
      </c>
      <c r="L81" s="56" t="s">
        <v>157</v>
      </c>
    </row>
    <row r="82" spans="1:13" s="26" customFormat="1" ht="16" x14ac:dyDescent="0.2">
      <c r="B82" s="26" t="s">
        <v>452</v>
      </c>
      <c r="C82" s="27">
        <v>1625</v>
      </c>
      <c r="D82" s="37">
        <v>0.3</v>
      </c>
      <c r="E82" s="37">
        <v>0.1</v>
      </c>
      <c r="F82" s="37">
        <v>72.5</v>
      </c>
      <c r="G82" s="37">
        <v>25.1</v>
      </c>
      <c r="H82" s="56" t="s">
        <v>157</v>
      </c>
      <c r="I82" s="37">
        <v>0.63</v>
      </c>
      <c r="J82" s="56" t="s">
        <v>157</v>
      </c>
      <c r="K82" s="37">
        <v>0.88</v>
      </c>
      <c r="L82" s="37" t="s">
        <v>141</v>
      </c>
    </row>
    <row r="83" spans="1:13" s="26" customFormat="1" ht="16" x14ac:dyDescent="0.2">
      <c r="B83" s="26" t="s">
        <v>454</v>
      </c>
      <c r="C83" s="27">
        <v>1625</v>
      </c>
      <c r="D83" s="26">
        <v>0.23</v>
      </c>
      <c r="E83" s="37" t="s">
        <v>157</v>
      </c>
      <c r="F83" s="37">
        <v>69.400000000000006</v>
      </c>
      <c r="G83" s="37">
        <v>29.4</v>
      </c>
      <c r="H83" s="37" t="s">
        <v>157</v>
      </c>
      <c r="I83" s="37">
        <v>0.37</v>
      </c>
      <c r="J83" s="37">
        <v>0.09</v>
      </c>
      <c r="K83" s="37">
        <v>0.37</v>
      </c>
      <c r="L83" s="37" t="s">
        <v>157</v>
      </c>
    </row>
    <row r="84" spans="1:13" s="26" customFormat="1" ht="16" x14ac:dyDescent="0.2">
      <c r="B84" s="26" t="s">
        <v>521</v>
      </c>
      <c r="C84" s="27">
        <v>1625</v>
      </c>
      <c r="D84" s="56" t="s">
        <v>157</v>
      </c>
      <c r="E84" s="56" t="s">
        <v>157</v>
      </c>
      <c r="F84" s="37">
        <v>72.3</v>
      </c>
      <c r="G84" s="37">
        <v>26.8</v>
      </c>
      <c r="H84" s="56" t="s">
        <v>157</v>
      </c>
      <c r="I84" s="37">
        <v>0.43</v>
      </c>
      <c r="J84" s="37">
        <v>0.13</v>
      </c>
      <c r="K84" s="37">
        <v>0.28000000000000003</v>
      </c>
      <c r="L84" s="37">
        <v>0.19</v>
      </c>
    </row>
    <row r="85" spans="1:13" s="26" customFormat="1" ht="16" x14ac:dyDescent="0.2">
      <c r="D85" s="37"/>
      <c r="E85" s="37"/>
      <c r="F85" s="37"/>
      <c r="G85" s="37"/>
      <c r="H85" s="37"/>
      <c r="I85" s="37"/>
      <c r="J85" s="37"/>
      <c r="K85" s="37"/>
      <c r="L85" s="37"/>
    </row>
    <row r="86" spans="1:13" s="26" customFormat="1" ht="16" x14ac:dyDescent="0.2">
      <c r="A86" s="35" t="s">
        <v>522</v>
      </c>
    </row>
    <row r="87" spans="1:13" s="26" customFormat="1" ht="16" x14ac:dyDescent="0.2">
      <c r="B87" s="26" t="s">
        <v>476</v>
      </c>
      <c r="C87" s="27">
        <v>1630</v>
      </c>
      <c r="D87" s="37">
        <v>0.42</v>
      </c>
      <c r="E87" s="37" t="s">
        <v>141</v>
      </c>
      <c r="F87" s="37">
        <v>75.7</v>
      </c>
      <c r="G87" s="37">
        <v>21.3</v>
      </c>
      <c r="H87" s="37" t="s">
        <v>141</v>
      </c>
      <c r="I87" s="37">
        <v>1.33</v>
      </c>
      <c r="J87" s="37">
        <v>0.11</v>
      </c>
      <c r="K87" s="37">
        <v>0.8</v>
      </c>
      <c r="L87" s="37">
        <v>0.15</v>
      </c>
    </row>
    <row r="88" spans="1:13" s="26" customFormat="1" ht="16" x14ac:dyDescent="0.2">
      <c r="B88" s="26" t="s">
        <v>453</v>
      </c>
      <c r="C88" s="27">
        <v>1630</v>
      </c>
      <c r="D88" s="37">
        <v>0.42</v>
      </c>
      <c r="E88" s="37" t="s">
        <v>141</v>
      </c>
      <c r="F88" s="37">
        <v>75.5</v>
      </c>
      <c r="G88" s="37">
        <v>21.6</v>
      </c>
      <c r="H88" s="37" t="s">
        <v>141</v>
      </c>
      <c r="I88" s="37">
        <v>1.17</v>
      </c>
      <c r="J88" s="37">
        <v>0.1</v>
      </c>
      <c r="K88" s="37">
        <v>0.73</v>
      </c>
      <c r="L88" s="37" t="s">
        <v>141</v>
      </c>
    </row>
    <row r="89" spans="1:13" s="26" customFormat="1" ht="16" x14ac:dyDescent="0.2">
      <c r="B89" s="26" t="s">
        <v>477</v>
      </c>
      <c r="C89" s="27">
        <v>1630</v>
      </c>
      <c r="D89" s="37">
        <v>0.62</v>
      </c>
      <c r="E89" s="56" t="s">
        <v>157</v>
      </c>
      <c r="F89" s="37">
        <v>67.099999999999994</v>
      </c>
      <c r="G89" s="37">
        <v>31.2</v>
      </c>
      <c r="H89" s="56" t="s">
        <v>157</v>
      </c>
      <c r="I89" s="37">
        <v>0.46</v>
      </c>
      <c r="J89" s="37">
        <v>0.09</v>
      </c>
      <c r="K89" s="37">
        <v>0.31</v>
      </c>
      <c r="L89" s="37" t="s">
        <v>141</v>
      </c>
    </row>
    <row r="90" spans="1:13" s="26" customFormat="1" ht="16" x14ac:dyDescent="0.2"/>
    <row r="91" spans="1:13" s="26" customFormat="1" ht="16" x14ac:dyDescent="0.2">
      <c r="A91" s="35" t="s">
        <v>523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s="26" customFormat="1" ht="16" x14ac:dyDescent="0.2">
      <c r="B92" s="26" t="s">
        <v>478</v>
      </c>
      <c r="C92" s="27">
        <v>1625</v>
      </c>
      <c r="D92" s="37">
        <v>0.28999999999999998</v>
      </c>
      <c r="E92" s="56" t="s">
        <v>157</v>
      </c>
      <c r="F92" s="37">
        <v>73.8</v>
      </c>
      <c r="G92" s="37">
        <v>22.4</v>
      </c>
      <c r="H92" s="56" t="s">
        <v>157</v>
      </c>
      <c r="I92" s="37">
        <v>2.5099999999999998</v>
      </c>
      <c r="J92" s="37">
        <v>0.1</v>
      </c>
      <c r="K92" s="37">
        <v>0.5</v>
      </c>
      <c r="L92" s="56" t="s">
        <v>157</v>
      </c>
    </row>
    <row r="93" spans="1:13" s="26" customFormat="1" ht="16" x14ac:dyDescent="0.2">
      <c r="B93" s="26" t="s">
        <v>114</v>
      </c>
      <c r="C93" s="27">
        <v>1625</v>
      </c>
      <c r="D93" s="37">
        <v>0.45</v>
      </c>
      <c r="E93" s="37" t="s">
        <v>141</v>
      </c>
      <c r="F93" s="37">
        <v>71.3</v>
      </c>
      <c r="G93" s="37">
        <v>26.1</v>
      </c>
      <c r="H93" s="56" t="s">
        <v>157</v>
      </c>
      <c r="I93" s="37">
        <v>1.1200000000000001</v>
      </c>
      <c r="J93" s="56" t="s">
        <v>157</v>
      </c>
      <c r="K93" s="37">
        <v>0.63</v>
      </c>
      <c r="L93" s="37" t="s">
        <v>141</v>
      </c>
    </row>
    <row r="94" spans="1:13" s="26" customFormat="1" ht="16" x14ac:dyDescent="0.2">
      <c r="E94" s="57"/>
      <c r="F94" s="57"/>
      <c r="G94" s="57"/>
      <c r="H94" s="57"/>
      <c r="I94" s="57"/>
      <c r="J94" s="57"/>
      <c r="K94" s="57"/>
      <c r="L94" s="57"/>
      <c r="M94" s="57"/>
    </row>
    <row r="95" spans="1:13" s="26" customFormat="1" ht="16" x14ac:dyDescent="0.2">
      <c r="A95" s="35" t="s">
        <v>524</v>
      </c>
    </row>
    <row r="96" spans="1:13" s="26" customFormat="1" ht="16" x14ac:dyDescent="0.2">
      <c r="B96" s="26" t="s">
        <v>198</v>
      </c>
      <c r="C96" s="27">
        <v>1659</v>
      </c>
      <c r="D96" s="37">
        <v>0.05</v>
      </c>
      <c r="E96" s="37">
        <v>0.2</v>
      </c>
      <c r="F96" s="37">
        <v>67.2</v>
      </c>
      <c r="G96" s="37">
        <v>30.7</v>
      </c>
      <c r="H96" s="56" t="s">
        <v>157</v>
      </c>
      <c r="I96" s="37">
        <v>0.95</v>
      </c>
      <c r="J96" s="56" t="s">
        <v>157</v>
      </c>
      <c r="K96" s="37">
        <v>1.42</v>
      </c>
      <c r="L96" s="56" t="s">
        <v>157</v>
      </c>
    </row>
    <row r="97" spans="1:13" s="26" customFormat="1" ht="16" x14ac:dyDescent="0.2">
      <c r="B97" s="26" t="s">
        <v>479</v>
      </c>
      <c r="C97" s="27">
        <v>1659</v>
      </c>
      <c r="D97" s="37">
        <v>0.1</v>
      </c>
      <c r="E97" s="37">
        <v>0.36</v>
      </c>
      <c r="F97" s="37">
        <v>65.7</v>
      </c>
      <c r="G97" s="37">
        <v>33.299999999999997</v>
      </c>
      <c r="H97" s="56" t="s">
        <v>157</v>
      </c>
      <c r="I97" s="37">
        <v>1.01</v>
      </c>
      <c r="J97" s="56" t="s">
        <v>157</v>
      </c>
      <c r="K97" s="56" t="s">
        <v>157</v>
      </c>
      <c r="L97" s="56" t="s">
        <v>157</v>
      </c>
    </row>
    <row r="98" spans="1:13" s="26" customFormat="1" ht="16" x14ac:dyDescent="0.2">
      <c r="B98" s="26" t="s">
        <v>525</v>
      </c>
      <c r="C98" s="27">
        <v>1659</v>
      </c>
      <c r="D98" s="37">
        <v>0.5</v>
      </c>
      <c r="E98" s="37">
        <v>0.32</v>
      </c>
      <c r="F98" s="37">
        <v>67.7</v>
      </c>
      <c r="G98" s="37">
        <v>30.3</v>
      </c>
      <c r="H98" s="56" t="s">
        <v>157</v>
      </c>
      <c r="I98" s="37">
        <v>1.65</v>
      </c>
      <c r="J98" s="56" t="s">
        <v>157</v>
      </c>
      <c r="K98" s="56" t="s">
        <v>157</v>
      </c>
      <c r="L98" s="37" t="s">
        <v>141</v>
      </c>
    </row>
    <row r="99" spans="1:13" s="26" customFormat="1" ht="16" x14ac:dyDescent="0.2">
      <c r="B99" s="26" t="s">
        <v>67</v>
      </c>
      <c r="C99" s="27">
        <v>1659</v>
      </c>
      <c r="D99" s="37">
        <v>0.11</v>
      </c>
      <c r="E99" s="56" t="s">
        <v>157</v>
      </c>
      <c r="F99" s="37">
        <v>64.900000000000006</v>
      </c>
      <c r="G99" s="37">
        <v>34.799999999999997</v>
      </c>
      <c r="H99" s="56" t="s">
        <v>157</v>
      </c>
      <c r="I99" s="37">
        <v>0.4</v>
      </c>
      <c r="J99" s="56" t="s">
        <v>157</v>
      </c>
      <c r="K99" s="56" t="s">
        <v>157</v>
      </c>
      <c r="L99" s="56" t="s">
        <v>157</v>
      </c>
    </row>
    <row r="100" spans="1:13" s="26" customFormat="1" ht="16" x14ac:dyDescent="0.2">
      <c r="B100" s="26" t="s">
        <v>480</v>
      </c>
      <c r="C100" s="27">
        <v>1659</v>
      </c>
      <c r="D100" s="37">
        <v>7.0000000000000007E-2</v>
      </c>
      <c r="E100" s="56" t="s">
        <v>157</v>
      </c>
      <c r="F100" s="37">
        <v>66.099999999999994</v>
      </c>
      <c r="G100" s="37">
        <v>33.5</v>
      </c>
      <c r="H100" s="56" t="s">
        <v>157</v>
      </c>
      <c r="I100" s="37">
        <v>0.45</v>
      </c>
      <c r="J100" s="37">
        <v>0.15</v>
      </c>
      <c r="K100" s="56" t="s">
        <v>157</v>
      </c>
      <c r="L100" s="56" t="s">
        <v>157</v>
      </c>
    </row>
    <row r="101" spans="1:13" s="26" customFormat="1" ht="16" x14ac:dyDescent="0.2">
      <c r="B101" s="26" t="s">
        <v>480</v>
      </c>
      <c r="C101" s="27">
        <v>1659</v>
      </c>
      <c r="D101" s="37">
        <v>0.09</v>
      </c>
      <c r="E101" s="56" t="s">
        <v>157</v>
      </c>
      <c r="F101" s="37">
        <v>65.3</v>
      </c>
      <c r="G101" s="37">
        <v>34.299999999999997</v>
      </c>
      <c r="H101" s="56" t="s">
        <v>157</v>
      </c>
      <c r="I101" s="37">
        <v>0.56000000000000005</v>
      </c>
      <c r="J101" s="37">
        <v>0.13</v>
      </c>
      <c r="K101" s="56" t="s">
        <v>157</v>
      </c>
      <c r="L101" s="56" t="s">
        <v>157</v>
      </c>
    </row>
    <row r="102" spans="1:13" s="26" customFormat="1" ht="16" x14ac:dyDescent="0.2">
      <c r="B102" s="26" t="s">
        <v>481</v>
      </c>
      <c r="C102" s="27">
        <v>1659</v>
      </c>
      <c r="D102" s="37">
        <v>1.24</v>
      </c>
      <c r="E102" s="37">
        <v>0.52</v>
      </c>
      <c r="F102" s="37">
        <v>65.2</v>
      </c>
      <c r="G102" s="37">
        <v>32.700000000000003</v>
      </c>
      <c r="H102" s="56" t="s">
        <v>157</v>
      </c>
      <c r="I102" s="37">
        <v>1</v>
      </c>
      <c r="J102" s="56" t="s">
        <v>157</v>
      </c>
      <c r="K102" s="56" t="s">
        <v>157</v>
      </c>
      <c r="L102" s="56" t="s">
        <v>157</v>
      </c>
    </row>
    <row r="103" spans="1:13" s="26" customFormat="1" ht="16" x14ac:dyDescent="0.2">
      <c r="B103" s="26" t="s">
        <v>526</v>
      </c>
      <c r="C103" s="27">
        <v>1659</v>
      </c>
      <c r="D103" s="37">
        <v>0.59</v>
      </c>
      <c r="E103" s="37">
        <v>0.19</v>
      </c>
      <c r="F103" s="37">
        <v>67.5</v>
      </c>
      <c r="G103" s="37">
        <v>30.7</v>
      </c>
      <c r="H103" s="56" t="s">
        <v>157</v>
      </c>
      <c r="I103" s="37">
        <v>1.4</v>
      </c>
      <c r="J103" s="56" t="s">
        <v>157</v>
      </c>
      <c r="K103" s="56" t="s">
        <v>157</v>
      </c>
      <c r="L103" s="56" t="s">
        <v>157</v>
      </c>
    </row>
    <row r="104" spans="1:13" s="26" customFormat="1" ht="16" x14ac:dyDescent="0.2">
      <c r="B104" s="26" t="s">
        <v>159</v>
      </c>
      <c r="C104" s="27">
        <v>1659</v>
      </c>
      <c r="D104" s="37">
        <v>0.08</v>
      </c>
      <c r="E104" s="37">
        <v>0.34</v>
      </c>
      <c r="F104" s="37">
        <v>71.2</v>
      </c>
      <c r="G104" s="37">
        <v>28.8</v>
      </c>
      <c r="H104" s="56" t="s">
        <v>157</v>
      </c>
      <c r="I104" s="37">
        <v>0.2</v>
      </c>
      <c r="J104" s="56" t="s">
        <v>157</v>
      </c>
      <c r="K104" s="56" t="s">
        <v>157</v>
      </c>
      <c r="L104" s="56" t="s">
        <v>157</v>
      </c>
    </row>
    <row r="105" spans="1:13" s="26" customFormat="1" ht="16" x14ac:dyDescent="0.2">
      <c r="B105" s="26" t="s">
        <v>482</v>
      </c>
      <c r="C105" s="27">
        <v>1659</v>
      </c>
      <c r="D105" s="37">
        <v>0.04</v>
      </c>
      <c r="E105" s="56" t="s">
        <v>157</v>
      </c>
      <c r="F105" s="37">
        <v>73.599999999999994</v>
      </c>
      <c r="G105" s="37">
        <v>26.3</v>
      </c>
      <c r="H105" s="56" t="s">
        <v>157</v>
      </c>
      <c r="I105" s="37">
        <v>0.9</v>
      </c>
      <c r="J105" s="37">
        <v>0.04</v>
      </c>
      <c r="K105" s="56" t="s">
        <v>157</v>
      </c>
      <c r="L105" s="56" t="s">
        <v>157</v>
      </c>
    </row>
    <row r="106" spans="1:13" s="26" customFormat="1" ht="16" x14ac:dyDescent="0.2">
      <c r="B106" s="26" t="s">
        <v>319</v>
      </c>
      <c r="C106" s="27">
        <v>1659</v>
      </c>
      <c r="D106" s="37">
        <v>0.21</v>
      </c>
      <c r="E106" s="56" t="s">
        <v>157</v>
      </c>
      <c r="F106" s="37">
        <v>69.8</v>
      </c>
      <c r="G106" s="37">
        <v>29.3</v>
      </c>
      <c r="H106" s="56" t="s">
        <v>157</v>
      </c>
      <c r="I106" s="37">
        <v>1.1499999999999999</v>
      </c>
      <c r="J106" s="56" t="s">
        <v>157</v>
      </c>
      <c r="K106" s="56" t="s">
        <v>157</v>
      </c>
      <c r="L106" s="56" t="s">
        <v>157</v>
      </c>
    </row>
    <row r="107" spans="1:13" s="26" customFormat="1" ht="16" x14ac:dyDescent="0.2">
      <c r="C107" s="2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s="26" customFormat="1" ht="16" x14ac:dyDescent="0.2">
      <c r="A108" s="35" t="s">
        <v>527</v>
      </c>
      <c r="B108" s="35"/>
      <c r="C108" s="35"/>
      <c r="D108" s="35"/>
      <c r="E108" s="35"/>
      <c r="F108" s="35"/>
      <c r="G108" s="35"/>
      <c r="H108" s="35"/>
    </row>
    <row r="109" spans="1:13" s="26" customFormat="1" ht="16" x14ac:dyDescent="0.2">
      <c r="B109" s="26" t="s">
        <v>132</v>
      </c>
      <c r="C109" s="27">
        <v>1650</v>
      </c>
      <c r="D109" s="37">
        <v>0.46</v>
      </c>
      <c r="E109" s="37">
        <v>0.08</v>
      </c>
      <c r="F109" s="37">
        <v>75.2</v>
      </c>
      <c r="G109" s="37">
        <v>21.8</v>
      </c>
      <c r="H109" s="56" t="s">
        <v>157</v>
      </c>
      <c r="I109" s="37">
        <v>0.84</v>
      </c>
      <c r="J109" s="56" t="s">
        <v>157</v>
      </c>
      <c r="K109" s="37">
        <v>1.22</v>
      </c>
      <c r="L109" s="37">
        <v>0.15</v>
      </c>
    </row>
    <row r="110" spans="1:13" s="26" customFormat="1" ht="16" x14ac:dyDescent="0.2">
      <c r="B110" s="26" t="s">
        <v>178</v>
      </c>
      <c r="C110" s="27">
        <v>1650</v>
      </c>
      <c r="D110" s="37">
        <v>0.5</v>
      </c>
      <c r="E110" s="37" t="s">
        <v>141</v>
      </c>
      <c r="F110" s="37">
        <v>73.599999999999994</v>
      </c>
      <c r="G110" s="37">
        <v>23.3</v>
      </c>
      <c r="H110" s="56" t="s">
        <v>157</v>
      </c>
      <c r="I110" s="37">
        <v>1.36</v>
      </c>
      <c r="J110" s="37">
        <v>0.08</v>
      </c>
      <c r="K110" s="37">
        <v>0.68</v>
      </c>
      <c r="L110" s="37">
        <v>0.25</v>
      </c>
    </row>
    <row r="111" spans="1:13" s="26" customFormat="1" ht="16" x14ac:dyDescent="0.2"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s="26" customFormat="1" ht="16" x14ac:dyDescent="0.2">
      <c r="A112" s="35" t="s">
        <v>529</v>
      </c>
      <c r="B112" s="35"/>
      <c r="C112" s="35"/>
    </row>
    <row r="113" spans="1:13" s="26" customFormat="1" ht="16" x14ac:dyDescent="0.2">
      <c r="B113" s="26" t="s">
        <v>308</v>
      </c>
      <c r="C113" s="27">
        <v>1650</v>
      </c>
      <c r="D113" s="37">
        <v>0.41</v>
      </c>
      <c r="E113" s="37" t="s">
        <v>141</v>
      </c>
      <c r="F113" s="37">
        <v>69.7</v>
      </c>
      <c r="G113" s="37">
        <v>29.5</v>
      </c>
      <c r="H113" s="56" t="s">
        <v>157</v>
      </c>
      <c r="I113" s="37">
        <v>0.34</v>
      </c>
      <c r="J113" s="37">
        <v>0.06</v>
      </c>
      <c r="K113" s="56" t="s">
        <v>157</v>
      </c>
      <c r="L113" s="37" t="s">
        <v>141</v>
      </c>
    </row>
    <row r="114" spans="1:13" s="26" customFormat="1" ht="16" x14ac:dyDescent="0.2"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s="26" customFormat="1" ht="16" x14ac:dyDescent="0.2">
      <c r="A115" s="35" t="s">
        <v>528</v>
      </c>
      <c r="B115" s="35"/>
      <c r="C115" s="35"/>
      <c r="D115" s="35"/>
      <c r="E115" s="35"/>
      <c r="F115" s="35"/>
      <c r="G115" s="35"/>
    </row>
    <row r="116" spans="1:13" s="26" customFormat="1" ht="16" x14ac:dyDescent="0.2">
      <c r="B116" s="26" t="s">
        <v>478</v>
      </c>
      <c r="C116" s="27">
        <v>1593</v>
      </c>
      <c r="D116" s="37">
        <v>0.26</v>
      </c>
      <c r="E116" s="37">
        <v>0.25</v>
      </c>
      <c r="F116" s="37">
        <v>78.2</v>
      </c>
      <c r="G116" s="37">
        <v>20.3</v>
      </c>
      <c r="H116" s="56" t="s">
        <v>157</v>
      </c>
      <c r="I116" s="37">
        <v>0.47</v>
      </c>
      <c r="J116" s="56" t="s">
        <v>157</v>
      </c>
      <c r="K116" s="37">
        <v>0.31</v>
      </c>
      <c r="L116" s="56" t="s">
        <v>157</v>
      </c>
    </row>
    <row r="117" spans="1:13" s="26" customFormat="1" ht="16" x14ac:dyDescent="0.2"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s="26" customFormat="1" ht="16" x14ac:dyDescent="0.2">
      <c r="A118" s="35" t="s">
        <v>530</v>
      </c>
      <c r="B118" s="35"/>
      <c r="C118" s="35"/>
      <c r="D118" s="35"/>
    </row>
    <row r="119" spans="1:13" s="26" customFormat="1" ht="16" x14ac:dyDescent="0.2">
      <c r="B119" s="26" t="s">
        <v>308</v>
      </c>
      <c r="C119" s="27">
        <v>1674</v>
      </c>
      <c r="D119" s="37">
        <v>0.27</v>
      </c>
      <c r="E119" s="56" t="s">
        <v>157</v>
      </c>
      <c r="F119" s="37">
        <v>67.5</v>
      </c>
      <c r="G119" s="37">
        <v>30.7</v>
      </c>
      <c r="H119" s="56" t="s">
        <v>157</v>
      </c>
      <c r="I119" s="37">
        <v>1.18</v>
      </c>
      <c r="J119" s="37" t="s">
        <v>141</v>
      </c>
      <c r="K119" s="37">
        <v>0.32</v>
      </c>
      <c r="L119" s="56" t="s">
        <v>157</v>
      </c>
      <c r="M119" s="57"/>
    </row>
    <row r="120" spans="1:13" s="26" customFormat="1" ht="16" x14ac:dyDescent="0.2"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s="26" customFormat="1" ht="16" x14ac:dyDescent="0.2">
      <c r="A121" s="35" t="s">
        <v>531</v>
      </c>
      <c r="B121" s="35"/>
      <c r="C121" s="35"/>
    </row>
    <row r="122" spans="1:13" s="26" customFormat="1" ht="16" x14ac:dyDescent="0.2">
      <c r="B122" s="26" t="s">
        <v>67</v>
      </c>
      <c r="C122" s="27">
        <v>1730</v>
      </c>
      <c r="D122" s="56" t="s">
        <v>157</v>
      </c>
      <c r="E122" s="37" t="s">
        <v>141</v>
      </c>
      <c r="F122" s="37">
        <v>68.2</v>
      </c>
      <c r="G122" s="37">
        <v>29.7</v>
      </c>
      <c r="H122" s="56" t="s">
        <v>157</v>
      </c>
      <c r="I122" s="37">
        <v>1.5</v>
      </c>
      <c r="J122" s="37">
        <v>7.0000000000000007E-2</v>
      </c>
      <c r="K122" s="56" t="s">
        <v>157</v>
      </c>
      <c r="L122" s="37" t="s">
        <v>141</v>
      </c>
    </row>
    <row r="123" spans="1:13" s="26" customFormat="1" ht="16" x14ac:dyDescent="0.2">
      <c r="B123" s="26" t="s">
        <v>318</v>
      </c>
      <c r="C123" s="27">
        <v>1730</v>
      </c>
      <c r="D123" s="37" t="s">
        <v>141</v>
      </c>
      <c r="E123" s="56" t="s">
        <v>157</v>
      </c>
      <c r="F123" s="37">
        <v>68.599999999999994</v>
      </c>
      <c r="G123" s="37">
        <v>29.6</v>
      </c>
      <c r="H123" s="56" t="s">
        <v>157</v>
      </c>
      <c r="I123" s="37">
        <v>1.39</v>
      </c>
      <c r="J123" s="37" t="s">
        <v>141</v>
      </c>
      <c r="K123" s="56" t="s">
        <v>157</v>
      </c>
      <c r="L123" s="56" t="s">
        <v>157</v>
      </c>
    </row>
    <row r="124" spans="1:13" s="26" customFormat="1" ht="16" x14ac:dyDescent="0.2"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1:13" s="26" customFormat="1" ht="16" x14ac:dyDescent="0.2">
      <c r="A125" s="35" t="s">
        <v>532</v>
      </c>
      <c r="B125" s="35"/>
      <c r="C125" s="35"/>
      <c r="D125" s="35"/>
    </row>
    <row r="126" spans="1:13" s="26" customFormat="1" ht="16" x14ac:dyDescent="0.2">
      <c r="B126" s="26" t="s">
        <v>67</v>
      </c>
      <c r="C126" s="27">
        <v>1670</v>
      </c>
      <c r="D126" s="56" t="s">
        <v>157</v>
      </c>
      <c r="E126" s="56" t="s">
        <v>157</v>
      </c>
      <c r="F126" s="37">
        <v>72.5</v>
      </c>
      <c r="G126" s="37">
        <v>26.5</v>
      </c>
      <c r="H126" s="56" t="s">
        <v>157</v>
      </c>
      <c r="I126" s="37">
        <v>0.76</v>
      </c>
      <c r="J126" s="37">
        <v>0.06</v>
      </c>
      <c r="K126" s="56" t="s">
        <v>157</v>
      </c>
      <c r="L126" s="37" t="s">
        <v>141</v>
      </c>
    </row>
    <row r="127" spans="1:13" s="26" customFormat="1" ht="16" x14ac:dyDescent="0.2">
      <c r="B127" s="26" t="s">
        <v>483</v>
      </c>
      <c r="C127" s="27">
        <v>1670</v>
      </c>
      <c r="D127" s="37">
        <v>0.2</v>
      </c>
      <c r="E127" s="37" t="s">
        <v>141</v>
      </c>
      <c r="F127" s="37">
        <v>69.8</v>
      </c>
      <c r="G127" s="37">
        <v>27.7</v>
      </c>
      <c r="H127" s="56" t="s">
        <v>157</v>
      </c>
      <c r="I127" s="37">
        <v>0.56000000000000005</v>
      </c>
      <c r="J127" s="56" t="s">
        <v>157</v>
      </c>
      <c r="K127" s="37">
        <v>1.45</v>
      </c>
      <c r="L127" s="37" t="s">
        <v>141</v>
      </c>
    </row>
    <row r="128" spans="1:13" s="26" customFormat="1" ht="16" x14ac:dyDescent="0.2"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26" customFormat="1" ht="16" x14ac:dyDescent="0.2">
      <c r="A129" s="35" t="s">
        <v>533</v>
      </c>
      <c r="B129" s="35"/>
      <c r="C129" s="35"/>
      <c r="D129" s="35"/>
    </row>
    <row r="130" spans="1:13" s="26" customFormat="1" ht="16" x14ac:dyDescent="0.2">
      <c r="B130" s="26" t="s">
        <v>308</v>
      </c>
      <c r="C130" s="27">
        <v>1670</v>
      </c>
      <c r="D130" s="37">
        <v>0.42</v>
      </c>
      <c r="E130" s="37">
        <v>0.08</v>
      </c>
      <c r="F130" s="37">
        <v>75.5</v>
      </c>
      <c r="G130" s="37">
        <v>20.9</v>
      </c>
      <c r="H130" s="37" t="s">
        <v>141</v>
      </c>
      <c r="I130" s="37">
        <v>1.34</v>
      </c>
      <c r="J130" s="37" t="s">
        <v>141</v>
      </c>
      <c r="K130" s="37">
        <v>1.19</v>
      </c>
      <c r="L130" s="37" t="s">
        <v>141</v>
      </c>
    </row>
    <row r="131" spans="1:13" s="26" customFormat="1" ht="16" x14ac:dyDescent="0.2">
      <c r="B131" s="26" t="s">
        <v>484</v>
      </c>
      <c r="C131" s="27">
        <v>1670</v>
      </c>
      <c r="D131" s="37">
        <v>0.34</v>
      </c>
      <c r="E131" s="37">
        <v>0.21</v>
      </c>
      <c r="F131" s="37">
        <v>64.2</v>
      </c>
      <c r="G131" s="37">
        <v>33.5</v>
      </c>
      <c r="H131" s="56" t="s">
        <v>157</v>
      </c>
      <c r="I131" s="37">
        <v>1.2</v>
      </c>
      <c r="J131" s="37" t="s">
        <v>141</v>
      </c>
      <c r="K131" s="56" t="s">
        <v>157</v>
      </c>
      <c r="L131" s="37">
        <v>0.22</v>
      </c>
    </row>
    <row r="132" spans="1:13" s="26" customFormat="1" ht="16" x14ac:dyDescent="0.2"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26" customFormat="1" ht="16" x14ac:dyDescent="0.2">
      <c r="A133" s="35" t="s">
        <v>534</v>
      </c>
      <c r="B133" s="35"/>
      <c r="C133" s="35"/>
      <c r="D133" s="35"/>
    </row>
    <row r="134" spans="1:13" s="26" customFormat="1" ht="16" x14ac:dyDescent="0.2">
      <c r="B134" s="26" t="s">
        <v>308</v>
      </c>
      <c r="C134" s="27">
        <v>1650</v>
      </c>
      <c r="D134" s="37">
        <v>0.31</v>
      </c>
      <c r="E134" s="37">
        <v>0.08</v>
      </c>
      <c r="F134" s="37">
        <v>71.3</v>
      </c>
      <c r="G134" s="37">
        <v>26</v>
      </c>
      <c r="H134" s="56" t="s">
        <v>157</v>
      </c>
      <c r="I134" s="37">
        <v>1</v>
      </c>
      <c r="J134" s="37">
        <v>0.08</v>
      </c>
      <c r="K134" s="37">
        <v>0.77</v>
      </c>
      <c r="L134" s="37" t="s">
        <v>141</v>
      </c>
    </row>
    <row r="135" spans="1:13" s="26" customFormat="1" ht="16" x14ac:dyDescent="0.2">
      <c r="B135" s="26" t="s">
        <v>484</v>
      </c>
      <c r="C135" s="27">
        <v>1650</v>
      </c>
      <c r="D135" s="37">
        <v>0.49</v>
      </c>
      <c r="E135" s="37" t="s">
        <v>141</v>
      </c>
      <c r="F135" s="37">
        <v>65.8</v>
      </c>
      <c r="G135" s="37">
        <v>31.5</v>
      </c>
      <c r="H135" s="56" t="s">
        <v>157</v>
      </c>
      <c r="I135" s="37">
        <v>1.74</v>
      </c>
      <c r="J135" s="56" t="s">
        <v>157</v>
      </c>
      <c r="K135" s="56" t="s">
        <v>157</v>
      </c>
      <c r="L135" s="56" t="s">
        <v>157</v>
      </c>
    </row>
    <row r="136" spans="1:13" s="26" customFormat="1" ht="16" x14ac:dyDescent="0.2"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26" customFormat="1" ht="16" x14ac:dyDescent="0.2">
      <c r="A137" s="35" t="s">
        <v>535</v>
      </c>
      <c r="B137" s="35"/>
      <c r="C137" s="35"/>
      <c r="D137" s="35"/>
      <c r="E137" s="35"/>
      <c r="F137" s="35"/>
      <c r="G137" s="35"/>
      <c r="H137" s="35"/>
    </row>
    <row r="138" spans="1:13" s="26" customFormat="1" ht="16" x14ac:dyDescent="0.2">
      <c r="B138" s="26" t="s">
        <v>179</v>
      </c>
      <c r="C138" s="27">
        <v>1650</v>
      </c>
      <c r="D138" s="37">
        <v>0.5</v>
      </c>
      <c r="E138" s="37" t="s">
        <v>141</v>
      </c>
      <c r="F138" s="37">
        <v>78.099999999999994</v>
      </c>
      <c r="G138" s="37">
        <v>16</v>
      </c>
      <c r="H138" s="37" t="s">
        <v>141</v>
      </c>
      <c r="I138" s="37">
        <v>1.77</v>
      </c>
      <c r="J138" s="56" t="s">
        <v>157</v>
      </c>
      <c r="K138" s="37">
        <v>2.95</v>
      </c>
      <c r="L138" s="37">
        <v>0.2</v>
      </c>
    </row>
    <row r="139" spans="1:13" s="26" customFormat="1" ht="16" x14ac:dyDescent="0.2">
      <c r="B139" s="26" t="s">
        <v>178</v>
      </c>
      <c r="C139" s="27">
        <v>1650</v>
      </c>
      <c r="D139" s="37">
        <v>0.47</v>
      </c>
      <c r="E139" s="37" t="s">
        <v>141</v>
      </c>
      <c r="F139" s="37">
        <v>78.8</v>
      </c>
      <c r="G139" s="37">
        <v>15.4</v>
      </c>
      <c r="H139" s="37" t="s">
        <v>141</v>
      </c>
      <c r="I139" s="37">
        <v>1.58</v>
      </c>
      <c r="J139" s="56" t="s">
        <v>157</v>
      </c>
      <c r="K139" s="37">
        <v>3.17</v>
      </c>
      <c r="L139" s="37">
        <v>0.22</v>
      </c>
    </row>
    <row r="140" spans="1:13" s="26" customFormat="1" ht="16" x14ac:dyDescent="0.2">
      <c r="B140" s="26" t="s">
        <v>132</v>
      </c>
      <c r="C140" s="27">
        <v>1650</v>
      </c>
      <c r="D140" s="37">
        <v>0.2</v>
      </c>
      <c r="E140" s="56" t="s">
        <v>157</v>
      </c>
      <c r="F140" s="37">
        <v>67.599999999999994</v>
      </c>
      <c r="G140" s="37">
        <v>31.8</v>
      </c>
      <c r="H140" s="56" t="s">
        <v>157</v>
      </c>
      <c r="I140" s="37">
        <v>0.28000000000000003</v>
      </c>
      <c r="J140" s="56" t="s">
        <v>157</v>
      </c>
      <c r="K140" s="56" t="s">
        <v>157</v>
      </c>
      <c r="L140" s="56" t="s">
        <v>157</v>
      </c>
    </row>
    <row r="141" spans="1:13" s="26" customFormat="1" ht="16" x14ac:dyDescent="0.2">
      <c r="C141" s="2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13" s="26" customFormat="1" ht="16" x14ac:dyDescent="0.2">
      <c r="A142" s="35" t="s">
        <v>536</v>
      </c>
      <c r="B142" s="35"/>
      <c r="C142" s="35"/>
      <c r="D142" s="35"/>
      <c r="E142" s="35"/>
    </row>
    <row r="143" spans="1:13" s="26" customFormat="1" ht="16" x14ac:dyDescent="0.2">
      <c r="B143" s="26" t="s">
        <v>485</v>
      </c>
      <c r="C143" s="27">
        <v>1680</v>
      </c>
      <c r="D143" s="37">
        <v>0.27</v>
      </c>
      <c r="E143" s="37">
        <v>0.1</v>
      </c>
      <c r="F143" s="37">
        <v>70.599999999999994</v>
      </c>
      <c r="G143" s="37">
        <v>28.3</v>
      </c>
      <c r="H143" s="56" t="s">
        <v>157</v>
      </c>
      <c r="I143" s="37">
        <v>0.57999999999999996</v>
      </c>
      <c r="J143" s="37" t="s">
        <v>141</v>
      </c>
      <c r="K143" s="56" t="s">
        <v>157</v>
      </c>
      <c r="L143" s="37">
        <v>0.15</v>
      </c>
    </row>
    <row r="144" spans="1:13" s="26" customFormat="1" ht="16" x14ac:dyDescent="0.2">
      <c r="B144" s="26" t="s">
        <v>486</v>
      </c>
      <c r="C144" s="27">
        <v>1680</v>
      </c>
      <c r="D144" s="37">
        <v>0.28999999999999998</v>
      </c>
      <c r="E144" s="37">
        <v>0.1</v>
      </c>
      <c r="F144" s="37">
        <v>71.5</v>
      </c>
      <c r="G144" s="37">
        <v>27.3</v>
      </c>
      <c r="H144" s="56" t="s">
        <v>157</v>
      </c>
      <c r="I144" s="37">
        <v>0.55000000000000004</v>
      </c>
      <c r="J144" s="37">
        <v>7.0000000000000007E-2</v>
      </c>
      <c r="K144" s="56" t="s">
        <v>157</v>
      </c>
      <c r="L144" s="37">
        <v>0.15</v>
      </c>
    </row>
    <row r="145" spans="1:13" s="26" customFormat="1" ht="16" x14ac:dyDescent="0.2">
      <c r="B145" s="26" t="s">
        <v>537</v>
      </c>
      <c r="C145" s="27">
        <v>1680</v>
      </c>
      <c r="D145" s="37">
        <v>0.28999999999999998</v>
      </c>
      <c r="E145" s="37">
        <v>0.1</v>
      </c>
      <c r="F145" s="37">
        <v>71.099999999999994</v>
      </c>
      <c r="G145" s="37">
        <v>28</v>
      </c>
      <c r="H145" s="56" t="s">
        <v>157</v>
      </c>
      <c r="I145" s="37">
        <v>0.52</v>
      </c>
      <c r="J145" s="56" t="s">
        <v>157</v>
      </c>
      <c r="K145" s="56" t="s">
        <v>157</v>
      </c>
      <c r="L145" s="56" t="s">
        <v>157</v>
      </c>
    </row>
    <row r="146" spans="1:13" s="26" customFormat="1" ht="16" x14ac:dyDescent="0.2">
      <c r="B146" s="26" t="s">
        <v>537</v>
      </c>
      <c r="C146" s="27">
        <v>1680</v>
      </c>
      <c r="D146" s="37">
        <v>0.28999999999999998</v>
      </c>
      <c r="E146" s="37">
        <v>0.1</v>
      </c>
      <c r="F146" s="37">
        <v>71.3</v>
      </c>
      <c r="G146" s="37">
        <v>27.7</v>
      </c>
      <c r="H146" s="56" t="s">
        <v>157</v>
      </c>
      <c r="I146" s="37">
        <v>0.55000000000000004</v>
      </c>
      <c r="J146" s="37">
        <v>7.0000000000000007E-2</v>
      </c>
      <c r="K146" s="56" t="s">
        <v>157</v>
      </c>
      <c r="L146" s="56" t="s">
        <v>157</v>
      </c>
    </row>
    <row r="147" spans="1:13" s="26" customFormat="1" ht="16" x14ac:dyDescent="0.2"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3" s="26" customFormat="1" ht="16" x14ac:dyDescent="0.2">
      <c r="A148" s="35" t="s">
        <v>538</v>
      </c>
      <c r="B148" s="35"/>
      <c r="C148" s="35"/>
      <c r="D148" s="35"/>
    </row>
    <row r="149" spans="1:13" s="26" customFormat="1" ht="16" x14ac:dyDescent="0.2">
      <c r="B149" s="26" t="s">
        <v>487</v>
      </c>
      <c r="C149" s="27">
        <v>1700</v>
      </c>
      <c r="D149" s="37">
        <v>0.16</v>
      </c>
      <c r="E149" s="37" t="s">
        <v>141</v>
      </c>
      <c r="F149" s="37">
        <v>63.6</v>
      </c>
      <c r="G149" s="37">
        <v>34.5</v>
      </c>
      <c r="H149" s="56" t="s">
        <v>157</v>
      </c>
      <c r="I149" s="37">
        <v>1.7</v>
      </c>
      <c r="J149" s="37">
        <v>0.08</v>
      </c>
      <c r="K149" s="56" t="s">
        <v>157</v>
      </c>
      <c r="L149" s="56" t="s">
        <v>157</v>
      </c>
    </row>
    <row r="150" spans="1:13" s="26" customFormat="1" ht="16" x14ac:dyDescent="0.2">
      <c r="B150" s="26" t="s">
        <v>488</v>
      </c>
      <c r="C150" s="27">
        <v>1700</v>
      </c>
      <c r="D150" s="37">
        <v>0.17</v>
      </c>
      <c r="E150" s="37" t="s">
        <v>141</v>
      </c>
      <c r="F150" s="37">
        <v>63.7</v>
      </c>
      <c r="G150" s="37">
        <v>34.4</v>
      </c>
      <c r="H150" s="56" t="s">
        <v>157</v>
      </c>
      <c r="I150" s="37">
        <v>1.77</v>
      </c>
      <c r="J150" s="37" t="s">
        <v>141</v>
      </c>
      <c r="K150" s="56" t="s">
        <v>157</v>
      </c>
      <c r="L150" s="56" t="s">
        <v>157</v>
      </c>
    </row>
    <row r="151" spans="1:13" s="26" customFormat="1" ht="16" x14ac:dyDescent="0.2">
      <c r="B151" s="26" t="s">
        <v>489</v>
      </c>
      <c r="C151" s="27">
        <v>1700</v>
      </c>
      <c r="D151" s="37">
        <v>0.27</v>
      </c>
      <c r="E151" s="37" t="s">
        <v>141</v>
      </c>
      <c r="F151" s="37">
        <v>72.5</v>
      </c>
      <c r="G151" s="37">
        <v>23.4</v>
      </c>
      <c r="H151" s="37">
        <v>0.25</v>
      </c>
      <c r="I151" s="37">
        <v>2.4900000000000002</v>
      </c>
      <c r="J151" s="37">
        <v>0.11</v>
      </c>
      <c r="K151" s="37">
        <v>0.67</v>
      </c>
      <c r="L151" s="37">
        <v>0.28000000000000003</v>
      </c>
    </row>
    <row r="152" spans="1:13" s="26" customFormat="1" ht="16" x14ac:dyDescent="0.2"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1:13" s="26" customFormat="1" ht="16" x14ac:dyDescent="0.2">
      <c r="A153" s="35" t="s">
        <v>539</v>
      </c>
      <c r="B153" s="35"/>
      <c r="C153" s="35"/>
    </row>
    <row r="154" spans="1:13" s="26" customFormat="1" ht="16" x14ac:dyDescent="0.2">
      <c r="B154" s="26" t="s">
        <v>309</v>
      </c>
      <c r="C154" s="27">
        <v>1700</v>
      </c>
      <c r="D154" s="37">
        <v>0.17</v>
      </c>
      <c r="E154" s="56" t="s">
        <v>157</v>
      </c>
      <c r="F154" s="37">
        <v>66.400000000000006</v>
      </c>
      <c r="G154" s="37">
        <v>32.1</v>
      </c>
      <c r="H154" s="56" t="s">
        <v>157</v>
      </c>
      <c r="I154" s="37">
        <v>1.1599999999999999</v>
      </c>
      <c r="J154" s="56" t="s">
        <v>157</v>
      </c>
      <c r="K154" s="56" t="s">
        <v>157</v>
      </c>
      <c r="L154" s="37">
        <v>0.14000000000000001</v>
      </c>
    </row>
    <row r="155" spans="1:13" s="26" customFormat="1" ht="16" x14ac:dyDescent="0.2">
      <c r="B155" s="26" t="s">
        <v>490</v>
      </c>
      <c r="C155" s="27">
        <v>1700</v>
      </c>
      <c r="D155" s="37">
        <v>0.35</v>
      </c>
      <c r="E155" s="37" t="s">
        <v>141</v>
      </c>
      <c r="F155" s="37">
        <v>73.099999999999994</v>
      </c>
      <c r="G155" s="37">
        <v>24.7</v>
      </c>
      <c r="H155" s="56" t="s">
        <v>157</v>
      </c>
      <c r="I155" s="37">
        <v>1.05</v>
      </c>
      <c r="J155" s="37">
        <v>7.0000000000000007E-2</v>
      </c>
      <c r="K155" s="37">
        <v>0.78</v>
      </c>
      <c r="L155" s="56" t="s">
        <v>157</v>
      </c>
    </row>
    <row r="156" spans="1:13" s="26" customFormat="1" ht="16" x14ac:dyDescent="0.2">
      <c r="B156" s="26" t="s">
        <v>491</v>
      </c>
      <c r="C156" s="27">
        <v>1700</v>
      </c>
      <c r="D156" s="37">
        <v>0.33</v>
      </c>
      <c r="E156" s="37" t="s">
        <v>141</v>
      </c>
      <c r="F156" s="37">
        <v>72.5</v>
      </c>
      <c r="G156" s="37">
        <v>25.1</v>
      </c>
      <c r="H156" s="56" t="s">
        <v>157</v>
      </c>
      <c r="I156" s="37">
        <v>1.22</v>
      </c>
      <c r="J156" s="56" t="s">
        <v>157</v>
      </c>
      <c r="K156" s="37">
        <v>0.85</v>
      </c>
      <c r="L156" s="37" t="s">
        <v>141</v>
      </c>
    </row>
    <row r="157" spans="1:13" s="26" customFormat="1" ht="16" x14ac:dyDescent="0.2">
      <c r="B157" s="26" t="s">
        <v>315</v>
      </c>
      <c r="C157" s="27">
        <v>1700</v>
      </c>
      <c r="D157" s="37">
        <v>0.25</v>
      </c>
      <c r="E157" s="37">
        <v>0.05</v>
      </c>
      <c r="F157" s="37">
        <v>71.3</v>
      </c>
      <c r="G157" s="37">
        <v>26.8</v>
      </c>
      <c r="H157" s="56" t="s">
        <v>157</v>
      </c>
      <c r="I157" s="37">
        <v>0.82</v>
      </c>
      <c r="J157" s="37" t="s">
        <v>141</v>
      </c>
      <c r="K157" s="37">
        <v>0.75</v>
      </c>
      <c r="L157" s="37" t="s">
        <v>141</v>
      </c>
    </row>
    <row r="158" spans="1:13" s="26" customFormat="1" ht="16" x14ac:dyDescent="0.2">
      <c r="B158" s="26" t="s">
        <v>315</v>
      </c>
      <c r="C158" s="27">
        <v>1700</v>
      </c>
      <c r="D158" s="37">
        <v>0.32</v>
      </c>
      <c r="E158" s="37" t="s">
        <v>141</v>
      </c>
      <c r="F158" s="37">
        <v>72.5</v>
      </c>
      <c r="G158" s="37">
        <v>25.2</v>
      </c>
      <c r="H158" s="56" t="s">
        <v>157</v>
      </c>
      <c r="I158" s="37">
        <v>1.1499999999999999</v>
      </c>
      <c r="J158" s="56" t="s">
        <v>157</v>
      </c>
      <c r="K158" s="37">
        <v>0.83</v>
      </c>
      <c r="L158" s="37" t="s">
        <v>141</v>
      </c>
    </row>
    <row r="159" spans="1:13" s="26" customFormat="1" ht="16" x14ac:dyDescent="0.2"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1:13" s="26" customFormat="1" ht="16" x14ac:dyDescent="0.2">
      <c r="A160" s="35" t="s">
        <v>540</v>
      </c>
      <c r="B160" s="35"/>
      <c r="C160" s="35"/>
      <c r="D160" s="35"/>
      <c r="E160" s="35"/>
    </row>
    <row r="161" spans="1:13" s="26" customFormat="1" ht="16" x14ac:dyDescent="0.2">
      <c r="B161" s="26" t="s">
        <v>67</v>
      </c>
      <c r="C161" s="27">
        <v>1370</v>
      </c>
      <c r="D161" s="37">
        <v>0.48</v>
      </c>
      <c r="E161" s="56" t="s">
        <v>157</v>
      </c>
      <c r="F161" s="37">
        <v>78.3</v>
      </c>
      <c r="G161" s="37">
        <v>20.9</v>
      </c>
      <c r="H161" s="56" t="s">
        <v>157</v>
      </c>
      <c r="I161" s="37">
        <v>0.2</v>
      </c>
      <c r="J161" s="37">
        <v>0.1</v>
      </c>
      <c r="K161" s="56" t="s">
        <v>157</v>
      </c>
      <c r="L161" s="37" t="s">
        <v>141</v>
      </c>
    </row>
    <row r="162" spans="1:13" s="26" customFormat="1" ht="16" x14ac:dyDescent="0.2">
      <c r="B162" s="26" t="s">
        <v>158</v>
      </c>
      <c r="C162" s="27">
        <v>1370</v>
      </c>
      <c r="D162" s="56" t="s">
        <v>157</v>
      </c>
      <c r="E162" s="56" t="s">
        <v>157</v>
      </c>
      <c r="F162" s="37">
        <v>64.900000000000006</v>
      </c>
      <c r="G162" s="37">
        <v>34.200000000000003</v>
      </c>
      <c r="H162" s="56" t="s">
        <v>157</v>
      </c>
      <c r="I162" s="37">
        <v>0.47</v>
      </c>
      <c r="J162" s="37" t="s">
        <v>141</v>
      </c>
      <c r="K162" s="37">
        <v>0.44</v>
      </c>
      <c r="L162" s="37" t="s">
        <v>141</v>
      </c>
    </row>
    <row r="163" spans="1:13" s="26" customFormat="1" ht="16" x14ac:dyDescent="0.2">
      <c r="B163" s="26" t="s">
        <v>152</v>
      </c>
      <c r="C163" s="27">
        <v>1370</v>
      </c>
      <c r="D163" s="37">
        <v>0.49</v>
      </c>
      <c r="E163" s="56" t="s">
        <v>157</v>
      </c>
      <c r="F163" s="37">
        <v>79.7</v>
      </c>
      <c r="G163" s="37">
        <v>19.399999999999999</v>
      </c>
      <c r="H163" s="56" t="s">
        <v>157</v>
      </c>
      <c r="I163" s="37">
        <v>0.27</v>
      </c>
      <c r="J163" s="37">
        <v>0.12</v>
      </c>
      <c r="K163" s="56" t="s">
        <v>157</v>
      </c>
      <c r="L163" s="56" t="s">
        <v>157</v>
      </c>
    </row>
    <row r="164" spans="1:13" s="26" customFormat="1" ht="16" x14ac:dyDescent="0.2">
      <c r="B164" s="26" t="s">
        <v>43</v>
      </c>
      <c r="C164" s="27">
        <v>1370</v>
      </c>
      <c r="D164" s="37">
        <v>0.39</v>
      </c>
      <c r="E164" s="56" t="s">
        <v>157</v>
      </c>
      <c r="F164" s="37">
        <v>81.8</v>
      </c>
      <c r="G164" s="37">
        <v>17.399999999999999</v>
      </c>
      <c r="H164" s="56" t="s">
        <v>157</v>
      </c>
      <c r="I164" s="37">
        <v>0.31</v>
      </c>
      <c r="J164" s="37">
        <v>0.11</v>
      </c>
      <c r="K164" s="56" t="s">
        <v>157</v>
      </c>
      <c r="L164" s="56" t="s">
        <v>157</v>
      </c>
    </row>
    <row r="165" spans="1:13" s="26" customFormat="1" ht="16" x14ac:dyDescent="0.2">
      <c r="B165" s="26" t="s">
        <v>107</v>
      </c>
      <c r="C165" s="27">
        <v>1370</v>
      </c>
      <c r="D165" s="37">
        <v>0.45</v>
      </c>
      <c r="E165" s="56" t="s">
        <v>157</v>
      </c>
      <c r="F165" s="37">
        <v>78.599999999999994</v>
      </c>
      <c r="G165" s="37">
        <v>20.7</v>
      </c>
      <c r="H165" s="56" t="s">
        <v>157</v>
      </c>
      <c r="I165" s="37">
        <v>0.2</v>
      </c>
      <c r="J165" s="37">
        <v>0.1</v>
      </c>
      <c r="K165" s="56" t="s">
        <v>157</v>
      </c>
      <c r="L165" s="37" t="s">
        <v>141</v>
      </c>
    </row>
    <row r="166" spans="1:13" s="26" customFormat="1" ht="16" x14ac:dyDescent="0.2">
      <c r="B166" s="26" t="s">
        <v>492</v>
      </c>
      <c r="C166" s="27">
        <v>1370</v>
      </c>
      <c r="D166" s="37">
        <v>0.54</v>
      </c>
      <c r="E166" s="56" t="s">
        <v>157</v>
      </c>
      <c r="F166" s="37">
        <v>83.1</v>
      </c>
      <c r="G166" s="37">
        <v>16.100000000000001</v>
      </c>
      <c r="H166" s="56" t="s">
        <v>157</v>
      </c>
      <c r="I166" s="37">
        <v>0.26</v>
      </c>
      <c r="J166" s="37" t="s">
        <v>141</v>
      </c>
      <c r="K166" s="37" t="s">
        <v>141</v>
      </c>
      <c r="L166" s="56" t="s">
        <v>157</v>
      </c>
    </row>
    <row r="167" spans="1:13" s="26" customFormat="1" ht="16" x14ac:dyDescent="0.2">
      <c r="E167" s="57"/>
      <c r="F167" s="57"/>
      <c r="G167" s="57"/>
      <c r="H167" s="57"/>
      <c r="J167" s="57"/>
      <c r="K167" s="57"/>
      <c r="L167" s="57"/>
      <c r="M167" s="57"/>
    </row>
    <row r="168" spans="1:13" s="26" customFormat="1" ht="16" x14ac:dyDescent="0.2">
      <c r="A168" s="35" t="s">
        <v>541</v>
      </c>
    </row>
    <row r="169" spans="1:13" s="26" customFormat="1" ht="16" x14ac:dyDescent="0.2">
      <c r="B169" s="26" t="s">
        <v>114</v>
      </c>
      <c r="C169" s="27">
        <v>1370</v>
      </c>
      <c r="D169" s="37">
        <v>0.23</v>
      </c>
      <c r="E169" s="56" t="s">
        <v>157</v>
      </c>
      <c r="F169" s="37">
        <v>81.900000000000006</v>
      </c>
      <c r="G169" s="37">
        <v>12.1</v>
      </c>
      <c r="H169" s="56" t="s">
        <v>157</v>
      </c>
      <c r="I169" s="37">
        <v>0.32</v>
      </c>
      <c r="J169" s="37">
        <v>0.14000000000000001</v>
      </c>
      <c r="K169" s="37">
        <v>5.31</v>
      </c>
      <c r="L169" s="37" t="s">
        <v>141</v>
      </c>
    </row>
    <row r="170" spans="1:13" s="26" customFormat="1" ht="16" x14ac:dyDescent="0.2">
      <c r="B170" s="26" t="s">
        <v>69</v>
      </c>
      <c r="C170" s="27">
        <v>1370</v>
      </c>
      <c r="D170" s="37">
        <v>0.21</v>
      </c>
      <c r="E170" s="56" t="s">
        <v>157</v>
      </c>
      <c r="F170" s="37">
        <v>74.900000000000006</v>
      </c>
      <c r="G170" s="37">
        <v>24.7</v>
      </c>
      <c r="H170" s="56" t="s">
        <v>157</v>
      </c>
      <c r="I170" s="37">
        <v>0.23</v>
      </c>
      <c r="J170" s="56" t="s">
        <v>157</v>
      </c>
      <c r="K170" s="37" t="s">
        <v>141</v>
      </c>
      <c r="L170" s="37" t="s">
        <v>141</v>
      </c>
    </row>
    <row r="171" spans="1:13" s="26" customFormat="1" ht="16" x14ac:dyDescent="0.2">
      <c r="B171" s="26" t="s">
        <v>66</v>
      </c>
      <c r="C171" s="27">
        <v>1370</v>
      </c>
      <c r="D171" s="37">
        <v>0.37</v>
      </c>
      <c r="E171" s="56" t="s">
        <v>157</v>
      </c>
      <c r="F171" s="37">
        <v>82.8</v>
      </c>
      <c r="G171" s="37">
        <v>16.399999999999999</v>
      </c>
      <c r="H171" s="37" t="s">
        <v>141</v>
      </c>
      <c r="I171" s="37">
        <v>0.26</v>
      </c>
      <c r="J171" s="37">
        <v>0.16</v>
      </c>
      <c r="K171" s="56" t="s">
        <v>157</v>
      </c>
      <c r="L171" s="56" t="s">
        <v>157</v>
      </c>
    </row>
    <row r="172" spans="1:13" s="26" customFormat="1" ht="16" x14ac:dyDescent="0.2">
      <c r="B172" s="26" t="s">
        <v>493</v>
      </c>
      <c r="C172" s="27">
        <v>1370</v>
      </c>
      <c r="D172" s="37">
        <v>0.43</v>
      </c>
      <c r="E172" s="56" t="s">
        <v>157</v>
      </c>
      <c r="F172" s="37">
        <v>79.8</v>
      </c>
      <c r="G172" s="37">
        <v>19.399999999999999</v>
      </c>
      <c r="H172" s="56" t="s">
        <v>157</v>
      </c>
      <c r="I172" s="37">
        <v>0.3</v>
      </c>
      <c r="J172" s="37">
        <v>0.08</v>
      </c>
      <c r="K172" s="56" t="s">
        <v>157</v>
      </c>
      <c r="L172" s="37" t="s">
        <v>141</v>
      </c>
    </row>
    <row r="173" spans="1:13" s="26" customFormat="1" ht="16" x14ac:dyDescent="0.2">
      <c r="B173" s="26" t="s">
        <v>494</v>
      </c>
      <c r="C173" s="27">
        <v>1370</v>
      </c>
      <c r="D173" s="37">
        <v>0.41</v>
      </c>
      <c r="E173" s="56" t="s">
        <v>157</v>
      </c>
      <c r="F173" s="37">
        <v>80.099999999999994</v>
      </c>
      <c r="G173" s="37">
        <v>19.2</v>
      </c>
      <c r="H173" s="56" t="s">
        <v>157</v>
      </c>
      <c r="I173" s="37">
        <v>0.31</v>
      </c>
      <c r="J173" s="37" t="s">
        <v>141</v>
      </c>
      <c r="K173" s="56" t="s">
        <v>157</v>
      </c>
      <c r="L173" s="37" t="s">
        <v>141</v>
      </c>
    </row>
    <row r="174" spans="1:13" s="26" customFormat="1" ht="16" x14ac:dyDescent="0.2">
      <c r="B174" s="26" t="s">
        <v>542</v>
      </c>
      <c r="C174" s="27">
        <v>1370</v>
      </c>
      <c r="D174" s="37">
        <v>0.47</v>
      </c>
      <c r="E174" s="56" t="s">
        <v>157</v>
      </c>
      <c r="F174" s="37">
        <v>79.7</v>
      </c>
      <c r="G174" s="37">
        <v>19.399999999999999</v>
      </c>
      <c r="H174" s="56" t="s">
        <v>157</v>
      </c>
      <c r="I174" s="37">
        <v>0.33</v>
      </c>
      <c r="J174" s="37">
        <v>0.12</v>
      </c>
      <c r="K174" s="56" t="s">
        <v>157</v>
      </c>
      <c r="L174" s="37">
        <v>0.14000000000000001</v>
      </c>
    </row>
    <row r="175" spans="1:13" s="26" customFormat="1" ht="16" x14ac:dyDescent="0.2">
      <c r="B175" s="26" t="s">
        <v>495</v>
      </c>
      <c r="C175" s="27">
        <v>1370</v>
      </c>
      <c r="D175" s="37">
        <v>0.48</v>
      </c>
      <c r="E175" s="56" t="s">
        <v>157</v>
      </c>
      <c r="F175" s="37">
        <v>79.599999999999994</v>
      </c>
      <c r="G175" s="37">
        <v>14.2</v>
      </c>
      <c r="H175" s="37" t="s">
        <v>141</v>
      </c>
      <c r="I175" s="37">
        <v>1.69</v>
      </c>
      <c r="J175" s="37">
        <v>0.12</v>
      </c>
      <c r="K175" s="37">
        <v>3.4</v>
      </c>
      <c r="L175" s="37">
        <v>0.52</v>
      </c>
    </row>
    <row r="176" spans="1:13" s="26" customFormat="1" ht="16" x14ac:dyDescent="0.2">
      <c r="B176" s="26" t="s">
        <v>496</v>
      </c>
      <c r="C176" s="27">
        <v>1370</v>
      </c>
      <c r="D176" s="37">
        <v>0.5</v>
      </c>
      <c r="E176" s="56" t="s">
        <v>157</v>
      </c>
      <c r="F176" s="37">
        <v>80.3</v>
      </c>
      <c r="G176" s="37">
        <v>14.3</v>
      </c>
      <c r="H176" s="56" t="s">
        <v>157</v>
      </c>
      <c r="I176" s="37">
        <v>1.31</v>
      </c>
      <c r="J176" s="37">
        <v>0.1</v>
      </c>
      <c r="K176" s="37">
        <v>2.94</v>
      </c>
      <c r="L176" s="37">
        <v>0.53</v>
      </c>
    </row>
    <row r="177" spans="1:13" s="26" customFormat="1" ht="16" x14ac:dyDescent="0.2">
      <c r="B177" s="26" t="s">
        <v>497</v>
      </c>
      <c r="C177" s="27">
        <v>1370</v>
      </c>
      <c r="D177" s="37">
        <v>0.21</v>
      </c>
      <c r="E177" s="56" t="s">
        <v>157</v>
      </c>
      <c r="F177" s="37">
        <v>79.3</v>
      </c>
      <c r="G177" s="37">
        <v>19.600000000000001</v>
      </c>
      <c r="H177" s="56" t="s">
        <v>157</v>
      </c>
      <c r="I177" s="37">
        <v>0.47</v>
      </c>
      <c r="J177" s="37">
        <v>0.1</v>
      </c>
      <c r="K177" s="37">
        <v>0.31</v>
      </c>
      <c r="L177" s="37" t="s">
        <v>141</v>
      </c>
    </row>
    <row r="178" spans="1:13" s="26" customFormat="1" ht="16" x14ac:dyDescent="0.2">
      <c r="B178" s="26" t="s">
        <v>498</v>
      </c>
      <c r="C178" s="27">
        <v>1370</v>
      </c>
      <c r="D178" s="37">
        <v>0.16</v>
      </c>
      <c r="E178" s="56" t="s">
        <v>157</v>
      </c>
      <c r="F178" s="37">
        <v>55.3</v>
      </c>
      <c r="G178" s="37">
        <v>43</v>
      </c>
      <c r="H178" s="56" t="s">
        <v>157</v>
      </c>
      <c r="I178" s="37">
        <v>1.58</v>
      </c>
      <c r="J178" s="56" t="s">
        <v>157</v>
      </c>
      <c r="K178" s="56" t="s">
        <v>157</v>
      </c>
      <c r="L178" s="56" t="s">
        <v>157</v>
      </c>
    </row>
    <row r="179" spans="1:13" s="26" customFormat="1" ht="16" x14ac:dyDescent="0.2"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1:13" s="26" customFormat="1" ht="16" x14ac:dyDescent="0.2">
      <c r="A180" s="35" t="s">
        <v>543</v>
      </c>
      <c r="B180" s="35"/>
      <c r="C180" s="35"/>
      <c r="D180" s="35"/>
    </row>
    <row r="181" spans="1:13" s="26" customFormat="1" ht="16" x14ac:dyDescent="0.2">
      <c r="B181" s="26" t="s">
        <v>43</v>
      </c>
      <c r="C181" s="27">
        <v>1559</v>
      </c>
      <c r="D181" s="56" t="s">
        <v>157</v>
      </c>
      <c r="E181" s="37">
        <v>0.36</v>
      </c>
      <c r="F181" s="37">
        <v>71.599999999999994</v>
      </c>
      <c r="G181" s="37">
        <v>26.9</v>
      </c>
      <c r="H181" s="37" t="s">
        <v>141</v>
      </c>
      <c r="I181" s="37">
        <v>0.98</v>
      </c>
      <c r="J181" s="56" t="s">
        <v>157</v>
      </c>
      <c r="K181" s="56" t="s">
        <v>157</v>
      </c>
      <c r="L181" s="37">
        <v>0.19</v>
      </c>
    </row>
    <row r="182" spans="1:13" s="26" customFormat="1" ht="16" x14ac:dyDescent="0.2">
      <c r="B182" s="26" t="s">
        <v>152</v>
      </c>
      <c r="C182" s="27">
        <v>1559</v>
      </c>
      <c r="D182" s="37">
        <v>0.56000000000000005</v>
      </c>
      <c r="E182" s="37">
        <v>0.32</v>
      </c>
      <c r="F182" s="37">
        <v>80.099999999999994</v>
      </c>
      <c r="G182" s="37">
        <v>16.600000000000001</v>
      </c>
      <c r="H182" s="56" t="s">
        <v>157</v>
      </c>
      <c r="I182" s="37">
        <v>0.77</v>
      </c>
      <c r="J182" s="37">
        <v>0.1</v>
      </c>
      <c r="K182" s="37">
        <v>1.38</v>
      </c>
      <c r="L182" s="37">
        <v>0.17</v>
      </c>
    </row>
    <row r="183" spans="1:13" s="26" customFormat="1" ht="16" x14ac:dyDescent="0.2">
      <c r="B183" s="26" t="s">
        <v>107</v>
      </c>
      <c r="C183" s="27">
        <v>1559</v>
      </c>
      <c r="D183" s="37">
        <v>0.24</v>
      </c>
      <c r="E183" s="37">
        <v>0.43</v>
      </c>
      <c r="F183" s="37">
        <v>69.2</v>
      </c>
      <c r="G183" s="37">
        <v>28.7</v>
      </c>
      <c r="H183" s="37" t="s">
        <v>141</v>
      </c>
      <c r="I183" s="37">
        <v>1.1100000000000001</v>
      </c>
      <c r="J183" s="56" t="s">
        <v>157</v>
      </c>
      <c r="K183" s="37">
        <v>0.36</v>
      </c>
      <c r="L183" s="56" t="s">
        <v>157</v>
      </c>
    </row>
    <row r="184" spans="1:13" s="26" customFormat="1" ht="16" x14ac:dyDescent="0.2">
      <c r="B184" s="26" t="s">
        <v>335</v>
      </c>
      <c r="C184" s="27">
        <v>1559</v>
      </c>
      <c r="D184" s="37">
        <v>0.61</v>
      </c>
      <c r="E184" s="37">
        <v>0.38500000000000001</v>
      </c>
      <c r="F184" s="37">
        <v>70.400000000000006</v>
      </c>
      <c r="G184" s="37">
        <v>25.6</v>
      </c>
      <c r="H184" s="56" t="s">
        <v>157</v>
      </c>
      <c r="I184" s="37">
        <v>2.97</v>
      </c>
      <c r="J184" s="56" t="s">
        <v>157</v>
      </c>
      <c r="K184" s="37" t="s">
        <v>141</v>
      </c>
      <c r="L184" s="56" t="s">
        <v>157</v>
      </c>
    </row>
    <row r="185" spans="1:13" s="26" customFormat="1" ht="16" x14ac:dyDescent="0.2">
      <c r="B185" s="26" t="s">
        <v>158</v>
      </c>
      <c r="C185" s="27">
        <v>1559</v>
      </c>
      <c r="D185" s="37">
        <v>0.18</v>
      </c>
      <c r="E185" s="37">
        <v>0.34</v>
      </c>
      <c r="F185" s="37">
        <v>67.5</v>
      </c>
      <c r="G185" s="37">
        <v>30.5</v>
      </c>
      <c r="H185" s="56" t="s">
        <v>157</v>
      </c>
      <c r="I185" s="37">
        <v>1.3</v>
      </c>
      <c r="J185" s="56" t="s">
        <v>157</v>
      </c>
      <c r="K185" s="56" t="s">
        <v>157</v>
      </c>
      <c r="L185" s="37">
        <v>0.19</v>
      </c>
    </row>
    <row r="186" spans="1:13" s="26" customFormat="1" ht="16" x14ac:dyDescent="0.2"/>
    <row r="187" spans="1:13" s="26" customFormat="1" ht="16" x14ac:dyDescent="0.2"/>
    <row r="188" spans="1:13" s="26" customFormat="1" ht="16" x14ac:dyDescent="0.2">
      <c r="B188" s="50"/>
      <c r="C188" s="26" t="s">
        <v>544</v>
      </c>
      <c r="D188" s="51" t="s">
        <v>2</v>
      </c>
      <c r="E188" s="51" t="s">
        <v>3</v>
      </c>
      <c r="F188" s="51" t="s">
        <v>5</v>
      </c>
      <c r="G188" s="51" t="s">
        <v>7</v>
      </c>
    </row>
    <row r="189" spans="1:13" s="26" customFormat="1" ht="16" x14ac:dyDescent="0.2">
      <c r="A189" s="52" t="s">
        <v>195</v>
      </c>
      <c r="C189" s="50"/>
      <c r="D189" s="50"/>
      <c r="E189" s="50"/>
      <c r="F189" s="50"/>
    </row>
    <row r="190" spans="1:13" s="26" customFormat="1" ht="16" x14ac:dyDescent="0.2"/>
    <row r="191" spans="1:13" s="26" customFormat="1" ht="16" x14ac:dyDescent="0.2">
      <c r="B191" s="52" t="s">
        <v>136</v>
      </c>
      <c r="C191" s="52"/>
      <c r="D191" s="52"/>
      <c r="E191" s="50"/>
      <c r="F191" s="50"/>
    </row>
    <row r="192" spans="1:13" s="26" customFormat="1" ht="16" x14ac:dyDescent="0.2">
      <c r="B192" s="50" t="s">
        <v>137</v>
      </c>
      <c r="C192" s="27">
        <v>1370</v>
      </c>
      <c r="D192" s="50">
        <v>81.599999999999994</v>
      </c>
      <c r="E192" s="50">
        <v>14.2</v>
      </c>
      <c r="F192" s="53" t="s">
        <v>138</v>
      </c>
      <c r="G192" s="53" t="s">
        <v>139</v>
      </c>
    </row>
    <row r="193" spans="2:15" s="26" customFormat="1" ht="16" x14ac:dyDescent="0.2">
      <c r="B193" s="50" t="s">
        <v>140</v>
      </c>
      <c r="C193" s="27">
        <v>1370</v>
      </c>
      <c r="D193" s="50">
        <v>84</v>
      </c>
      <c r="E193" s="50">
        <v>16.5</v>
      </c>
      <c r="F193" s="53" t="s">
        <v>141</v>
      </c>
      <c r="G193" s="53" t="s">
        <v>142</v>
      </c>
    </row>
    <row r="194" spans="2:15" s="26" customFormat="1" ht="16" x14ac:dyDescent="0.2">
      <c r="B194" s="50" t="s">
        <v>143</v>
      </c>
      <c r="C194" s="27">
        <v>1370</v>
      </c>
      <c r="D194" s="50">
        <v>82.9</v>
      </c>
      <c r="E194" s="50">
        <v>16.7</v>
      </c>
      <c r="F194" s="53" t="s">
        <v>141</v>
      </c>
      <c r="G194" s="53" t="s">
        <v>142</v>
      </c>
    </row>
    <row r="195" spans="2:15" s="26" customFormat="1" ht="16" x14ac:dyDescent="0.2">
      <c r="B195" s="50" t="s">
        <v>125</v>
      </c>
      <c r="C195" s="27">
        <v>1370</v>
      </c>
      <c r="D195" s="50">
        <v>79.099999999999994</v>
      </c>
      <c r="E195" s="50">
        <v>19.5</v>
      </c>
      <c r="F195" s="53" t="s">
        <v>144</v>
      </c>
      <c r="G195" s="53" t="s">
        <v>142</v>
      </c>
    </row>
    <row r="196" spans="2:15" s="26" customFormat="1" ht="16" x14ac:dyDescent="0.2">
      <c r="B196" s="50" t="s">
        <v>118</v>
      </c>
      <c r="C196" s="27">
        <v>1370</v>
      </c>
      <c r="D196" s="50">
        <v>77.599999999999994</v>
      </c>
      <c r="E196" s="50">
        <v>21.4</v>
      </c>
      <c r="F196" s="53" t="s">
        <v>144</v>
      </c>
      <c r="G196" s="53" t="s">
        <v>142</v>
      </c>
    </row>
    <row r="197" spans="2:15" s="26" customFormat="1" ht="16" x14ac:dyDescent="0.2">
      <c r="B197" s="50" t="s">
        <v>120</v>
      </c>
      <c r="C197" s="27">
        <v>1370</v>
      </c>
      <c r="D197" s="50">
        <v>78.5</v>
      </c>
      <c r="E197" s="50">
        <v>20.5</v>
      </c>
      <c r="F197" s="53" t="s">
        <v>144</v>
      </c>
      <c r="G197" s="53" t="s">
        <v>142</v>
      </c>
    </row>
    <row r="198" spans="2:15" s="26" customFormat="1" ht="16" x14ac:dyDescent="0.2">
      <c r="B198" s="50" t="s">
        <v>128</v>
      </c>
      <c r="C198" s="27">
        <v>1370</v>
      </c>
      <c r="D198" s="50">
        <v>81.400000000000006</v>
      </c>
      <c r="E198" s="50">
        <v>12.7</v>
      </c>
      <c r="F198" s="53" t="s">
        <v>145</v>
      </c>
      <c r="G198" s="53" t="s">
        <v>146</v>
      </c>
    </row>
    <row r="199" spans="2:15" s="26" customFormat="1" ht="16" x14ac:dyDescent="0.2">
      <c r="B199" s="50" t="s">
        <v>69</v>
      </c>
      <c r="C199" s="27">
        <v>1370</v>
      </c>
      <c r="D199" s="50">
        <v>73.2</v>
      </c>
      <c r="E199" s="50">
        <v>25.8</v>
      </c>
      <c r="F199" s="53" t="s">
        <v>144</v>
      </c>
      <c r="G199" s="53" t="s">
        <v>141</v>
      </c>
    </row>
    <row r="200" spans="2:15" s="26" customFormat="1" ht="16" x14ac:dyDescent="0.2">
      <c r="B200" s="50" t="s">
        <v>147</v>
      </c>
      <c r="C200" s="27">
        <v>1370</v>
      </c>
      <c r="D200" s="50">
        <v>77</v>
      </c>
      <c r="E200" s="50">
        <v>22</v>
      </c>
      <c r="F200" s="53" t="s">
        <v>144</v>
      </c>
      <c r="G200" s="53" t="s">
        <v>142</v>
      </c>
    </row>
    <row r="201" spans="2:15" s="26" customFormat="1" ht="16" x14ac:dyDescent="0.2">
      <c r="B201" s="50" t="s">
        <v>148</v>
      </c>
      <c r="C201" s="27">
        <v>1370</v>
      </c>
      <c r="D201" s="50">
        <v>59</v>
      </c>
      <c r="E201" s="50">
        <v>40</v>
      </c>
      <c r="F201" s="53" t="s">
        <v>149</v>
      </c>
      <c r="G201" s="53" t="s">
        <v>142</v>
      </c>
    </row>
    <row r="202" spans="2:15" s="26" customFormat="1" ht="16" x14ac:dyDescent="0.2"/>
    <row r="203" spans="2:15" s="26" customFormat="1" ht="16" x14ac:dyDescent="0.2">
      <c r="B203" s="52" t="s">
        <v>153</v>
      </c>
      <c r="C203" s="50"/>
      <c r="D203" s="50"/>
      <c r="E203" s="50"/>
      <c r="F203" s="50"/>
      <c r="K203" s="50"/>
      <c r="L203" s="50"/>
      <c r="M203" s="50"/>
      <c r="N203" s="50"/>
      <c r="O203" s="50"/>
    </row>
    <row r="204" spans="2:15" s="26" customFormat="1" ht="16" x14ac:dyDescent="0.2">
      <c r="B204" s="50" t="s">
        <v>154</v>
      </c>
      <c r="C204" s="27">
        <v>1370</v>
      </c>
      <c r="D204" s="50">
        <v>83.9</v>
      </c>
      <c r="E204" s="50">
        <v>16.100000000000001</v>
      </c>
      <c r="F204" s="53" t="s">
        <v>141</v>
      </c>
      <c r="G204" s="53" t="s">
        <v>142</v>
      </c>
    </row>
    <row r="205" spans="2:15" s="26" customFormat="1" ht="16" x14ac:dyDescent="0.2">
      <c r="B205" s="50" t="s">
        <v>137</v>
      </c>
      <c r="C205" s="27">
        <v>1370</v>
      </c>
      <c r="D205" s="50">
        <v>83.9</v>
      </c>
      <c r="E205" s="50">
        <v>16.100000000000001</v>
      </c>
      <c r="F205" s="53" t="s">
        <v>141</v>
      </c>
      <c r="G205" s="53" t="s">
        <v>142</v>
      </c>
      <c r="K205" s="52"/>
      <c r="L205" s="50"/>
      <c r="M205" s="50"/>
      <c r="N205" s="50"/>
      <c r="O205" s="50"/>
    </row>
    <row r="206" spans="2:15" s="26" customFormat="1" ht="16" x14ac:dyDescent="0.2">
      <c r="B206" s="50" t="s">
        <v>155</v>
      </c>
      <c r="C206" s="27">
        <v>1370</v>
      </c>
      <c r="D206" s="50">
        <v>79.5</v>
      </c>
      <c r="E206" s="50">
        <v>20.5</v>
      </c>
      <c r="F206" s="53" t="s">
        <v>141</v>
      </c>
      <c r="G206" s="53" t="s">
        <v>142</v>
      </c>
      <c r="K206" s="50"/>
      <c r="L206" s="53"/>
      <c r="M206" s="53"/>
      <c r="N206" s="50"/>
      <c r="O206" s="50"/>
    </row>
    <row r="207" spans="2:15" s="26" customFormat="1" ht="16" x14ac:dyDescent="0.2">
      <c r="B207" s="50" t="s">
        <v>125</v>
      </c>
      <c r="C207" s="27">
        <v>1370</v>
      </c>
      <c r="D207" s="50">
        <v>82.5</v>
      </c>
      <c r="E207" s="50">
        <v>17.5</v>
      </c>
      <c r="F207" s="53" t="s">
        <v>141</v>
      </c>
      <c r="G207" s="53" t="s">
        <v>142</v>
      </c>
      <c r="K207" s="50"/>
      <c r="L207" s="53"/>
      <c r="M207" s="53"/>
      <c r="N207" s="50"/>
      <c r="O207" s="50"/>
    </row>
    <row r="208" spans="2:15" s="26" customFormat="1" ht="16" x14ac:dyDescent="0.2">
      <c r="B208" s="50" t="s">
        <v>128</v>
      </c>
      <c r="C208" s="27">
        <v>1370</v>
      </c>
      <c r="D208" s="50">
        <v>78.099999999999994</v>
      </c>
      <c r="E208" s="50">
        <v>21.9</v>
      </c>
      <c r="F208" s="53" t="s">
        <v>141</v>
      </c>
      <c r="G208" s="53" t="s">
        <v>142</v>
      </c>
      <c r="K208" s="50"/>
      <c r="L208" s="53"/>
      <c r="M208" s="53"/>
      <c r="N208" s="50"/>
      <c r="O208" s="50"/>
    </row>
    <row r="209" spans="2:15" s="26" customFormat="1" ht="16" x14ac:dyDescent="0.2">
      <c r="B209" s="50" t="s">
        <v>69</v>
      </c>
      <c r="C209" s="27">
        <v>1370</v>
      </c>
      <c r="D209" s="50">
        <v>70.5</v>
      </c>
      <c r="E209" s="50">
        <v>28.5</v>
      </c>
      <c r="F209" s="53" t="s">
        <v>144</v>
      </c>
      <c r="G209" s="53" t="s">
        <v>141</v>
      </c>
      <c r="K209" s="50"/>
      <c r="L209" s="53"/>
      <c r="M209" s="53"/>
      <c r="N209" s="53"/>
      <c r="O209" s="53"/>
    </row>
    <row r="210" spans="2:15" s="26" customFormat="1" ht="16" x14ac:dyDescent="0.2">
      <c r="B210" s="50" t="s">
        <v>147</v>
      </c>
      <c r="C210" s="27">
        <v>1370</v>
      </c>
      <c r="D210" s="50">
        <v>69.5</v>
      </c>
      <c r="E210" s="50">
        <v>28.5</v>
      </c>
      <c r="F210" s="53">
        <v>1</v>
      </c>
      <c r="G210" s="53" t="s">
        <v>149</v>
      </c>
      <c r="K210" s="50"/>
      <c r="L210" s="53"/>
      <c r="M210" s="53"/>
      <c r="N210" s="53"/>
      <c r="O210" s="53"/>
    </row>
    <row r="211" spans="2:15" s="26" customFormat="1" ht="16" x14ac:dyDescent="0.2">
      <c r="K211" s="50"/>
      <c r="L211" s="53"/>
      <c r="M211" s="53"/>
      <c r="N211" s="53"/>
      <c r="O211" s="53"/>
    </row>
    <row r="212" spans="2:15" s="26" customFormat="1" ht="16" x14ac:dyDescent="0.2">
      <c r="B212" s="52" t="s">
        <v>160</v>
      </c>
      <c r="C212" s="50"/>
      <c r="D212" s="50"/>
      <c r="E212" s="50"/>
      <c r="F212" s="50"/>
      <c r="K212" s="50"/>
      <c r="L212" s="53"/>
      <c r="M212" s="53"/>
      <c r="N212" s="53"/>
      <c r="O212" s="53"/>
    </row>
    <row r="213" spans="2:15" s="26" customFormat="1" ht="16" x14ac:dyDescent="0.2">
      <c r="B213" s="50" t="s">
        <v>107</v>
      </c>
      <c r="C213" s="27">
        <v>1500</v>
      </c>
      <c r="D213" s="53">
        <v>75.7</v>
      </c>
      <c r="E213" s="53">
        <v>23.4</v>
      </c>
      <c r="F213" s="53">
        <v>1.5</v>
      </c>
      <c r="G213" s="53" t="s">
        <v>141</v>
      </c>
      <c r="K213" s="50"/>
      <c r="L213" s="53"/>
      <c r="M213" s="53"/>
      <c r="N213" s="53"/>
      <c r="O213" s="53"/>
    </row>
    <row r="214" spans="2:15" s="26" customFormat="1" ht="16" x14ac:dyDescent="0.2">
      <c r="B214" s="50" t="s">
        <v>66</v>
      </c>
      <c r="C214" s="27">
        <v>1500</v>
      </c>
      <c r="D214" s="53">
        <v>74.7</v>
      </c>
      <c r="E214" s="53">
        <v>24.4</v>
      </c>
      <c r="F214" s="53">
        <v>1.4</v>
      </c>
      <c r="G214" s="53" t="s">
        <v>142</v>
      </c>
      <c r="K214" s="50"/>
      <c r="L214" s="53"/>
      <c r="M214" s="53"/>
      <c r="N214" s="53"/>
      <c r="O214" s="53"/>
    </row>
    <row r="215" spans="2:15" s="26" customFormat="1" ht="16" x14ac:dyDescent="0.2">
      <c r="B215" s="50" t="s">
        <v>125</v>
      </c>
      <c r="C215" s="27">
        <v>1500</v>
      </c>
      <c r="D215" s="53">
        <v>74</v>
      </c>
      <c r="E215" s="53">
        <v>24.5</v>
      </c>
      <c r="F215" s="53">
        <v>1.5</v>
      </c>
      <c r="G215" s="53" t="s">
        <v>142</v>
      </c>
      <c r="K215" s="50"/>
      <c r="L215" s="53"/>
      <c r="M215" s="53"/>
      <c r="N215" s="53"/>
      <c r="O215" s="53"/>
    </row>
    <row r="216" spans="2:15" s="26" customFormat="1" ht="16" x14ac:dyDescent="0.2">
      <c r="B216" s="50" t="s">
        <v>118</v>
      </c>
      <c r="C216" s="27">
        <v>1500</v>
      </c>
      <c r="D216" s="53">
        <v>73.3</v>
      </c>
      <c r="E216" s="53">
        <v>25.5</v>
      </c>
      <c r="F216" s="53">
        <v>1.25</v>
      </c>
      <c r="G216" s="53" t="s">
        <v>142</v>
      </c>
      <c r="K216" s="50"/>
      <c r="L216" s="50"/>
      <c r="M216" s="50"/>
      <c r="N216" s="50"/>
      <c r="O216" s="50"/>
    </row>
    <row r="217" spans="2:15" s="26" customFormat="1" ht="16" x14ac:dyDescent="0.2">
      <c r="B217" s="50" t="s">
        <v>120</v>
      </c>
      <c r="C217" s="27">
        <v>1500</v>
      </c>
      <c r="D217" s="53">
        <v>73.5</v>
      </c>
      <c r="E217" s="53">
        <v>25.4</v>
      </c>
      <c r="F217" s="53">
        <v>1.25</v>
      </c>
      <c r="G217" s="53" t="s">
        <v>142</v>
      </c>
      <c r="K217" s="52"/>
      <c r="L217" s="50"/>
      <c r="M217" s="50"/>
      <c r="N217" s="50"/>
      <c r="O217" s="50"/>
    </row>
    <row r="218" spans="2:15" s="26" customFormat="1" ht="16" x14ac:dyDescent="0.2">
      <c r="B218" s="50" t="s">
        <v>121</v>
      </c>
      <c r="C218" s="27">
        <v>1500</v>
      </c>
      <c r="D218" s="53">
        <v>72.599999999999994</v>
      </c>
      <c r="E218" s="53">
        <v>26.1</v>
      </c>
      <c r="F218" s="53">
        <v>1.5</v>
      </c>
      <c r="G218" s="53" t="s">
        <v>142</v>
      </c>
      <c r="K218" s="50"/>
      <c r="L218" s="53"/>
      <c r="M218" s="53"/>
      <c r="N218" s="53"/>
      <c r="O218" s="53"/>
    </row>
    <row r="219" spans="2:15" s="26" customFormat="1" ht="16" x14ac:dyDescent="0.2">
      <c r="B219" s="50" t="s">
        <v>128</v>
      </c>
      <c r="C219" s="27">
        <v>1500</v>
      </c>
      <c r="D219" s="53">
        <v>87</v>
      </c>
      <c r="E219" s="53">
        <v>10</v>
      </c>
      <c r="F219" s="53">
        <v>1.5</v>
      </c>
      <c r="G219" s="53">
        <v>1.3</v>
      </c>
      <c r="K219" s="50"/>
      <c r="L219" s="53"/>
      <c r="M219" s="53"/>
      <c r="N219" s="53"/>
      <c r="O219" s="50"/>
    </row>
    <row r="220" spans="2:15" s="26" customFormat="1" ht="16" x14ac:dyDescent="0.2">
      <c r="B220" s="50" t="s">
        <v>69</v>
      </c>
      <c r="C220" s="27">
        <v>1500</v>
      </c>
      <c r="D220" s="53">
        <v>86.5</v>
      </c>
      <c r="E220" s="54" t="s">
        <v>545</v>
      </c>
      <c r="F220" s="53">
        <v>1.6</v>
      </c>
      <c r="G220" s="53">
        <v>1.3</v>
      </c>
      <c r="K220" s="50"/>
      <c r="L220" s="53"/>
      <c r="M220" s="53"/>
      <c r="N220" s="53"/>
      <c r="O220" s="53"/>
    </row>
    <row r="221" spans="2:15" s="26" customFormat="1" ht="16" x14ac:dyDescent="0.2">
      <c r="B221" s="50" t="s">
        <v>147</v>
      </c>
      <c r="C221" s="27">
        <v>1500</v>
      </c>
      <c r="D221" s="53" t="s">
        <v>161</v>
      </c>
      <c r="E221" s="53">
        <v>10</v>
      </c>
      <c r="F221" s="53">
        <v>1.5</v>
      </c>
      <c r="G221" s="53" t="s">
        <v>149</v>
      </c>
      <c r="K221" s="50"/>
      <c r="L221" s="53"/>
      <c r="M221" s="53"/>
      <c r="N221" s="53"/>
      <c r="O221" s="53"/>
    </row>
    <row r="222" spans="2:15" s="26" customFormat="1" ht="16" x14ac:dyDescent="0.2">
      <c r="B222" s="50" t="s">
        <v>148</v>
      </c>
      <c r="C222" s="27">
        <v>1500</v>
      </c>
      <c r="D222" s="53">
        <v>83</v>
      </c>
      <c r="E222" s="53" t="s">
        <v>157</v>
      </c>
      <c r="F222" s="53">
        <v>1.75</v>
      </c>
      <c r="G222" s="53" t="s">
        <v>162</v>
      </c>
      <c r="K222" s="50"/>
      <c r="L222" s="53"/>
      <c r="M222" s="53"/>
      <c r="N222" s="53"/>
      <c r="O222" s="53"/>
    </row>
    <row r="223" spans="2:15" s="26" customFormat="1" ht="16" x14ac:dyDescent="0.2">
      <c r="K223" s="50"/>
      <c r="L223" s="53"/>
      <c r="M223" s="53"/>
      <c r="N223" s="53"/>
      <c r="O223" s="53"/>
    </row>
    <row r="224" spans="2:15" s="26" customFormat="1" ht="16" x14ac:dyDescent="0.2">
      <c r="K224" s="50"/>
      <c r="L224" s="53"/>
      <c r="M224" s="53"/>
      <c r="N224" s="53"/>
      <c r="O224" s="53"/>
    </row>
    <row r="225" spans="1:16" s="26" customFormat="1" ht="16" x14ac:dyDescent="0.2">
      <c r="A225" s="19" t="s">
        <v>662</v>
      </c>
      <c r="B225" s="17"/>
      <c r="C225" s="16"/>
      <c r="E225" s="20"/>
      <c r="F225" s="20"/>
      <c r="G225" s="20"/>
      <c r="H225" s="20"/>
      <c r="I225" s="20"/>
      <c r="J225" s="20"/>
      <c r="K225" s="20"/>
      <c r="L225" s="61"/>
      <c r="M225" s="61"/>
      <c r="N225" s="61"/>
      <c r="P225" s="15"/>
    </row>
    <row r="226" spans="1:16" s="26" customFormat="1" ht="17" x14ac:dyDescent="0.2">
      <c r="A226" s="19" t="s">
        <v>661</v>
      </c>
      <c r="B226" s="17"/>
      <c r="C226" s="16"/>
      <c r="E226" s="61"/>
      <c r="F226" s="25" t="s">
        <v>12</v>
      </c>
      <c r="G226" s="25" t="s">
        <v>13</v>
      </c>
      <c r="H226" s="25" t="s">
        <v>14</v>
      </c>
      <c r="I226" s="25" t="s">
        <v>15</v>
      </c>
      <c r="J226" s="25" t="s">
        <v>16</v>
      </c>
      <c r="K226" s="25" t="s">
        <v>17</v>
      </c>
      <c r="L226" s="25" t="s">
        <v>18</v>
      </c>
      <c r="M226" s="25" t="s">
        <v>19</v>
      </c>
      <c r="N226" s="25" t="s">
        <v>20</v>
      </c>
      <c r="P226" s="15"/>
    </row>
    <row r="227" spans="1:16" s="26" customFormat="1" ht="17" x14ac:dyDescent="0.2">
      <c r="A227" s="22">
        <v>1.0009999999999999</v>
      </c>
      <c r="B227" s="17"/>
      <c r="C227" s="16"/>
      <c r="E227" s="61"/>
      <c r="F227" s="20">
        <v>0.18</v>
      </c>
      <c r="G227" s="21" t="s">
        <v>157</v>
      </c>
      <c r="H227" s="20">
        <v>72.5</v>
      </c>
      <c r="I227" s="20">
        <v>24.8</v>
      </c>
      <c r="J227" s="15" t="s">
        <v>157</v>
      </c>
      <c r="K227" s="20">
        <v>1.59</v>
      </c>
      <c r="L227" s="15">
        <v>0.05</v>
      </c>
      <c r="M227" s="20">
        <v>0.67</v>
      </c>
      <c r="N227" s="15" t="s">
        <v>157</v>
      </c>
      <c r="P227" s="15">
        <f t="shared" ref="P227:P239" si="0">SUM(F227:N227)</f>
        <v>99.79</v>
      </c>
    </row>
    <row r="228" spans="1:16" s="26" customFormat="1" ht="16" x14ac:dyDescent="0.2">
      <c r="A228" s="22">
        <v>1.002</v>
      </c>
      <c r="B228" s="17"/>
      <c r="C228" s="16"/>
      <c r="E228" s="61"/>
      <c r="F228" s="20">
        <v>0.15</v>
      </c>
      <c r="G228" s="21">
        <v>0.02</v>
      </c>
      <c r="H228" s="20">
        <v>74.5</v>
      </c>
      <c r="I228" s="20">
        <v>22.6</v>
      </c>
      <c r="J228" s="15" t="s">
        <v>157</v>
      </c>
      <c r="K228" s="20">
        <v>1.7</v>
      </c>
      <c r="L228" s="15">
        <v>0.08</v>
      </c>
      <c r="M228" s="20">
        <v>0.83</v>
      </c>
      <c r="N228" s="15" t="s">
        <v>157</v>
      </c>
      <c r="P228" s="15">
        <f t="shared" si="0"/>
        <v>99.88000000000001</v>
      </c>
    </row>
    <row r="229" spans="1:16" s="26" customFormat="1" ht="16" x14ac:dyDescent="0.2">
      <c r="A229" s="22">
        <v>1.0029999999999999</v>
      </c>
      <c r="B229" s="17"/>
      <c r="C229" s="16"/>
      <c r="E229" s="61"/>
      <c r="F229" s="20">
        <v>0.22</v>
      </c>
      <c r="G229" s="21">
        <v>0.05</v>
      </c>
      <c r="H229" s="20">
        <v>72.5</v>
      </c>
      <c r="I229" s="20">
        <v>24.3</v>
      </c>
      <c r="J229" s="15" t="s">
        <v>157</v>
      </c>
      <c r="K229" s="20">
        <v>1.72</v>
      </c>
      <c r="L229" s="15">
        <v>0.09</v>
      </c>
      <c r="M229" s="20">
        <v>0.92</v>
      </c>
      <c r="N229" s="15">
        <v>0.13</v>
      </c>
      <c r="P229" s="15">
        <f t="shared" si="0"/>
        <v>99.929999999999993</v>
      </c>
    </row>
    <row r="230" spans="1:16" s="26" customFormat="1" ht="16" x14ac:dyDescent="0.2">
      <c r="A230" s="22">
        <v>1.004</v>
      </c>
      <c r="B230" s="17"/>
      <c r="C230" s="16" t="s">
        <v>660</v>
      </c>
      <c r="E230" s="61"/>
      <c r="F230" s="20">
        <v>0.4</v>
      </c>
      <c r="G230" s="21">
        <v>0.04</v>
      </c>
      <c r="H230" s="20">
        <v>73.3</v>
      </c>
      <c r="I230" s="20">
        <v>22.9</v>
      </c>
      <c r="J230" s="15" t="s">
        <v>157</v>
      </c>
      <c r="K230" s="20">
        <v>2.2400000000000002</v>
      </c>
      <c r="L230" s="15">
        <v>0.1</v>
      </c>
      <c r="M230" s="20">
        <v>0.8</v>
      </c>
      <c r="N230" s="15">
        <v>0.14000000000000001</v>
      </c>
      <c r="P230" s="15">
        <f t="shared" si="0"/>
        <v>99.919999999999973</v>
      </c>
    </row>
    <row r="231" spans="1:16" s="26" customFormat="1" ht="16" x14ac:dyDescent="0.2">
      <c r="A231" s="22">
        <v>1.0049999999999999</v>
      </c>
      <c r="B231" s="17"/>
      <c r="C231" s="16"/>
      <c r="E231" s="61"/>
      <c r="F231" s="20">
        <v>0.38</v>
      </c>
      <c r="G231" s="21">
        <v>0.04</v>
      </c>
      <c r="H231" s="20">
        <v>74.400000000000006</v>
      </c>
      <c r="I231" s="20">
        <v>23.7</v>
      </c>
      <c r="J231" s="15" t="s">
        <v>157</v>
      </c>
      <c r="K231" s="20">
        <v>1.18</v>
      </c>
      <c r="L231" s="15">
        <v>0.09</v>
      </c>
      <c r="M231" s="20">
        <v>1.04</v>
      </c>
      <c r="N231" s="15" t="s">
        <v>157</v>
      </c>
      <c r="P231" s="15">
        <f t="shared" si="0"/>
        <v>100.83000000000003</v>
      </c>
    </row>
    <row r="232" spans="1:16" s="26" customFormat="1" ht="16" x14ac:dyDescent="0.2">
      <c r="A232" s="22">
        <v>1.006</v>
      </c>
      <c r="B232" s="17"/>
      <c r="C232" s="16"/>
      <c r="E232" s="61"/>
      <c r="F232" s="20">
        <v>0.28000000000000003</v>
      </c>
      <c r="G232" s="21">
        <v>0.08</v>
      </c>
      <c r="H232" s="20">
        <v>75.3</v>
      </c>
      <c r="I232" s="20">
        <v>21.8</v>
      </c>
      <c r="J232" s="15" t="s">
        <v>157</v>
      </c>
      <c r="K232" s="20">
        <v>1.06</v>
      </c>
      <c r="L232" s="15">
        <v>0.08</v>
      </c>
      <c r="M232" s="20">
        <v>1.19</v>
      </c>
      <c r="N232" s="15">
        <v>0.13</v>
      </c>
      <c r="P232" s="15">
        <f t="shared" si="0"/>
        <v>99.919999999999987</v>
      </c>
    </row>
    <row r="233" spans="1:16" s="26" customFormat="1" ht="16" x14ac:dyDescent="0.2">
      <c r="A233" s="22">
        <v>1.0069999999999999</v>
      </c>
      <c r="B233" s="17"/>
      <c r="C233" s="16"/>
      <c r="E233" s="61"/>
      <c r="F233" s="20">
        <v>0.35</v>
      </c>
      <c r="G233" s="21">
        <v>0.04</v>
      </c>
      <c r="H233" s="20">
        <v>74.8</v>
      </c>
      <c r="I233" s="20">
        <v>22.2</v>
      </c>
      <c r="J233" s="15" t="s">
        <v>157</v>
      </c>
      <c r="K233" s="20">
        <v>1.28</v>
      </c>
      <c r="L233" s="15">
        <v>0.09</v>
      </c>
      <c r="M233" s="20">
        <v>1.01</v>
      </c>
      <c r="N233" s="15">
        <v>0.14000000000000001</v>
      </c>
      <c r="P233" s="15">
        <f t="shared" si="0"/>
        <v>99.910000000000011</v>
      </c>
    </row>
    <row r="234" spans="1:16" s="26" customFormat="1" ht="17" x14ac:dyDescent="0.2">
      <c r="A234" s="22">
        <v>1.008</v>
      </c>
      <c r="B234" s="17"/>
      <c r="C234" s="16"/>
      <c r="E234" s="61"/>
      <c r="F234" s="20">
        <v>0.16</v>
      </c>
      <c r="G234" s="21" t="s">
        <v>157</v>
      </c>
      <c r="H234" s="20">
        <v>74.5</v>
      </c>
      <c r="I234" s="20">
        <v>22.6</v>
      </c>
      <c r="J234" s="15" t="s">
        <v>157</v>
      </c>
      <c r="K234" s="20">
        <v>1.45</v>
      </c>
      <c r="L234" s="15">
        <v>0.08</v>
      </c>
      <c r="M234" s="20">
        <v>1</v>
      </c>
      <c r="N234" s="15" t="s">
        <v>157</v>
      </c>
      <c r="P234" s="15">
        <f t="shared" si="0"/>
        <v>99.789999999999992</v>
      </c>
    </row>
    <row r="235" spans="1:16" s="26" customFormat="1" ht="16" x14ac:dyDescent="0.2">
      <c r="A235" s="22">
        <v>1.0089999999999999</v>
      </c>
      <c r="B235" s="17"/>
      <c r="C235" s="16"/>
      <c r="E235" s="61"/>
      <c r="F235" s="20">
        <v>0.28000000000000003</v>
      </c>
      <c r="G235" s="21">
        <v>0.03</v>
      </c>
      <c r="H235" s="20">
        <v>71.7</v>
      </c>
      <c r="I235" s="20">
        <v>25.7</v>
      </c>
      <c r="J235" s="15" t="s">
        <v>157</v>
      </c>
      <c r="K235" s="20">
        <v>1.45</v>
      </c>
      <c r="L235" s="15">
        <v>0.1</v>
      </c>
      <c r="M235" s="20">
        <v>0.56000000000000005</v>
      </c>
      <c r="N235" s="15" t="s">
        <v>157</v>
      </c>
      <c r="P235" s="15">
        <f t="shared" si="0"/>
        <v>99.820000000000007</v>
      </c>
    </row>
    <row r="236" spans="1:16" s="26" customFormat="1" ht="17" x14ac:dyDescent="0.2">
      <c r="A236" s="22" t="s">
        <v>659</v>
      </c>
      <c r="B236" s="17"/>
      <c r="C236" s="16"/>
      <c r="E236" s="61"/>
      <c r="F236" s="20">
        <v>0.13</v>
      </c>
      <c r="G236" s="21" t="s">
        <v>157</v>
      </c>
      <c r="H236" s="20">
        <v>74.900000000000006</v>
      </c>
      <c r="I236" s="20">
        <v>21.9</v>
      </c>
      <c r="J236" s="15" t="s">
        <v>157</v>
      </c>
      <c r="K236" s="20">
        <v>1.47</v>
      </c>
      <c r="L236" s="15" t="s">
        <v>157</v>
      </c>
      <c r="M236" s="20">
        <v>1.2</v>
      </c>
      <c r="N236" s="15">
        <v>0.15</v>
      </c>
      <c r="P236" s="15">
        <f t="shared" si="0"/>
        <v>99.750000000000014</v>
      </c>
    </row>
    <row r="237" spans="1:16" s="26" customFormat="1" ht="16" x14ac:dyDescent="0.2">
      <c r="A237" s="22">
        <v>1.0109999999999999</v>
      </c>
      <c r="B237" s="17"/>
      <c r="C237" s="16"/>
      <c r="E237" s="61"/>
      <c r="F237" s="20">
        <v>0.15</v>
      </c>
      <c r="G237" s="21">
        <v>0.03</v>
      </c>
      <c r="H237" s="20">
        <v>75.099999999999994</v>
      </c>
      <c r="I237" s="20">
        <v>21.5</v>
      </c>
      <c r="J237" s="15" t="s">
        <v>157</v>
      </c>
      <c r="K237" s="20">
        <v>1.7</v>
      </c>
      <c r="L237" s="15">
        <v>0.12</v>
      </c>
      <c r="M237" s="20">
        <v>1.19</v>
      </c>
      <c r="N237" s="15">
        <v>0.1</v>
      </c>
      <c r="P237" s="15">
        <f t="shared" si="0"/>
        <v>99.89</v>
      </c>
    </row>
    <row r="238" spans="1:16" s="26" customFormat="1" ht="16" x14ac:dyDescent="0.2">
      <c r="A238" s="22">
        <v>1.012</v>
      </c>
      <c r="B238" s="17"/>
      <c r="C238" s="16"/>
      <c r="E238" s="61"/>
      <c r="F238" s="20">
        <v>0.27</v>
      </c>
      <c r="G238" s="21">
        <v>0.04</v>
      </c>
      <c r="H238" s="20">
        <v>74.7</v>
      </c>
      <c r="I238" s="20">
        <v>22.6</v>
      </c>
      <c r="J238" s="15" t="s">
        <v>157</v>
      </c>
      <c r="K238" s="20">
        <v>1.04</v>
      </c>
      <c r="L238" s="15" t="s">
        <v>157</v>
      </c>
      <c r="M238" s="20">
        <v>1.06</v>
      </c>
      <c r="N238" s="15">
        <v>0.15</v>
      </c>
      <c r="P238" s="15">
        <f t="shared" si="0"/>
        <v>99.860000000000028</v>
      </c>
    </row>
    <row r="239" spans="1:16" s="26" customFormat="1" ht="16" x14ac:dyDescent="0.2">
      <c r="A239" s="22">
        <v>1.0129999999999999</v>
      </c>
      <c r="B239" s="17"/>
      <c r="C239" s="16"/>
      <c r="F239" s="20">
        <v>0.34</v>
      </c>
      <c r="G239" s="21">
        <v>7.0000000000000007E-2</v>
      </c>
      <c r="H239" s="20">
        <v>74.8</v>
      </c>
      <c r="I239" s="20">
        <v>22.4</v>
      </c>
      <c r="J239" s="15" t="s">
        <v>157</v>
      </c>
      <c r="K239" s="20">
        <v>1.1200000000000001</v>
      </c>
      <c r="L239" s="15">
        <v>0.06</v>
      </c>
      <c r="M239" s="20">
        <v>1.06</v>
      </c>
      <c r="N239" s="15" t="s">
        <v>157</v>
      </c>
      <c r="P239" s="15">
        <f t="shared" si="0"/>
        <v>99.85</v>
      </c>
    </row>
    <row r="240" spans="1:16" s="26" customFormat="1" ht="16" x14ac:dyDescent="0.2">
      <c r="A240" s="27"/>
      <c r="B240" s="62"/>
      <c r="F240" s="61"/>
      <c r="G240" s="61"/>
      <c r="H240" s="61"/>
      <c r="I240" s="61"/>
      <c r="J240" s="61"/>
      <c r="K240" s="61"/>
      <c r="L240" s="61"/>
      <c r="M240" s="61"/>
      <c r="N240" s="61"/>
      <c r="P240" s="15"/>
    </row>
    <row r="241" spans="1:16" s="26" customFormat="1" ht="16" x14ac:dyDescent="0.2">
      <c r="A241" s="18"/>
      <c r="B241" s="17"/>
      <c r="C241" s="16"/>
      <c r="D241" s="16"/>
      <c r="E241" s="16"/>
      <c r="F241" s="15"/>
      <c r="G241" s="15"/>
      <c r="H241" s="15"/>
      <c r="I241" s="15"/>
      <c r="J241" s="15"/>
      <c r="K241" s="15"/>
      <c r="L241" s="15"/>
      <c r="M241" s="15"/>
      <c r="N241" s="15"/>
      <c r="P241" s="15"/>
    </row>
    <row r="242" spans="1:16" s="26" customFormat="1" ht="16" x14ac:dyDescent="0.2">
      <c r="A242" s="19" t="s">
        <v>658</v>
      </c>
      <c r="B242" s="17"/>
      <c r="C242" s="16"/>
      <c r="D242" s="16"/>
      <c r="E242" s="16"/>
      <c r="F242" s="15"/>
      <c r="G242" s="15"/>
      <c r="H242" s="15"/>
      <c r="I242" s="15"/>
      <c r="J242" s="15"/>
      <c r="K242" s="15"/>
      <c r="L242" s="15"/>
      <c r="M242" s="15"/>
      <c r="N242" s="15"/>
      <c r="P242" s="15"/>
    </row>
    <row r="243" spans="1:16" s="26" customFormat="1" ht="16" x14ac:dyDescent="0.2">
      <c r="A243" s="18">
        <v>1</v>
      </c>
      <c r="B243" s="17"/>
      <c r="C243" s="16" t="s">
        <v>657</v>
      </c>
      <c r="D243" s="16"/>
      <c r="E243" s="16"/>
      <c r="F243" s="15">
        <v>0.34</v>
      </c>
      <c r="G243" s="15">
        <v>0.02</v>
      </c>
      <c r="H243" s="15">
        <v>72.400000000000006</v>
      </c>
      <c r="I243" s="15">
        <v>24.9</v>
      </c>
      <c r="J243" s="15" t="s">
        <v>157</v>
      </c>
      <c r="K243" s="15">
        <v>1.49</v>
      </c>
      <c r="L243" s="15">
        <v>0.12</v>
      </c>
      <c r="M243" s="15">
        <v>0.56999999999999995</v>
      </c>
      <c r="N243" s="15">
        <v>0.17</v>
      </c>
      <c r="P243" s="15">
        <f t="shared" ref="P243:P260" si="1">SUM(F243:N243)</f>
        <v>100.00999999999999</v>
      </c>
    </row>
    <row r="244" spans="1:16" s="26" customFormat="1" ht="16" x14ac:dyDescent="0.2">
      <c r="A244" s="18">
        <v>2</v>
      </c>
      <c r="B244" s="17"/>
      <c r="C244" s="16" t="s">
        <v>656</v>
      </c>
      <c r="D244" s="16"/>
      <c r="E244" s="16"/>
      <c r="F244" s="15">
        <v>0.28999999999999998</v>
      </c>
      <c r="G244" s="15">
        <v>0.02</v>
      </c>
      <c r="H244" s="15">
        <v>72.5</v>
      </c>
      <c r="I244" s="15">
        <v>21.6</v>
      </c>
      <c r="J244" s="15" t="s">
        <v>157</v>
      </c>
      <c r="K244" s="15">
        <v>2.2999999999999998</v>
      </c>
      <c r="L244" s="15" t="s">
        <v>157</v>
      </c>
      <c r="M244" s="15">
        <v>3.12</v>
      </c>
      <c r="N244" s="15" t="s">
        <v>157</v>
      </c>
      <c r="P244" s="15">
        <f t="shared" si="1"/>
        <v>99.83</v>
      </c>
    </row>
    <row r="245" spans="1:16" s="26" customFormat="1" ht="16" x14ac:dyDescent="0.2">
      <c r="A245" s="18"/>
      <c r="B245" s="17"/>
      <c r="C245" s="16" t="s">
        <v>655</v>
      </c>
      <c r="D245" s="16"/>
      <c r="E245" s="16"/>
      <c r="F245" s="15">
        <v>0.35</v>
      </c>
      <c r="G245" s="15">
        <v>0.02</v>
      </c>
      <c r="H245" s="15">
        <v>77.7</v>
      </c>
      <c r="I245" s="15">
        <v>18.7</v>
      </c>
      <c r="J245" s="15">
        <v>0.33</v>
      </c>
      <c r="K245" s="15">
        <v>2.0699999999999998</v>
      </c>
      <c r="L245" s="15">
        <v>0.06</v>
      </c>
      <c r="M245" s="15">
        <v>0.68</v>
      </c>
      <c r="N245" s="15" t="s">
        <v>157</v>
      </c>
      <c r="P245" s="15">
        <f t="shared" si="1"/>
        <v>99.910000000000011</v>
      </c>
    </row>
    <row r="246" spans="1:16" s="26" customFormat="1" ht="16" x14ac:dyDescent="0.2">
      <c r="A246" s="18"/>
      <c r="B246" s="17"/>
      <c r="C246" s="16" t="s">
        <v>654</v>
      </c>
      <c r="D246" s="16"/>
      <c r="E246" s="16"/>
      <c r="F246" s="15">
        <v>0.33</v>
      </c>
      <c r="G246" s="15" t="s">
        <v>157</v>
      </c>
      <c r="H246" s="15">
        <v>75.7</v>
      </c>
      <c r="I246" s="15">
        <v>20.5</v>
      </c>
      <c r="J246" s="15" t="s">
        <v>157</v>
      </c>
      <c r="K246" s="15">
        <v>2.4300000000000002</v>
      </c>
      <c r="L246" s="15" t="s">
        <v>157</v>
      </c>
      <c r="M246" s="15">
        <v>0.71</v>
      </c>
      <c r="N246" s="15">
        <v>0.17</v>
      </c>
      <c r="P246" s="15">
        <f t="shared" si="1"/>
        <v>99.84</v>
      </c>
    </row>
    <row r="247" spans="1:16" s="26" customFormat="1" ht="16" x14ac:dyDescent="0.2">
      <c r="A247" s="18">
        <v>3</v>
      </c>
      <c r="B247" s="17"/>
      <c r="C247" s="16" t="s">
        <v>653</v>
      </c>
      <c r="D247" s="16"/>
      <c r="E247" s="16"/>
      <c r="F247" s="15">
        <v>0.3</v>
      </c>
      <c r="G247" s="15" t="s">
        <v>157</v>
      </c>
      <c r="H247" s="15">
        <v>72.099999999999994</v>
      </c>
      <c r="I247" s="15">
        <v>25.7</v>
      </c>
      <c r="J247" s="15" t="s">
        <v>157</v>
      </c>
      <c r="K247" s="15">
        <v>1.1100000000000001</v>
      </c>
      <c r="L247" s="15">
        <v>7.0000000000000007E-2</v>
      </c>
      <c r="M247" s="15">
        <v>0.61</v>
      </c>
      <c r="N247" s="15" t="s">
        <v>157</v>
      </c>
      <c r="P247" s="15">
        <f t="shared" si="1"/>
        <v>99.889999999999986</v>
      </c>
    </row>
    <row r="248" spans="1:16" s="26" customFormat="1" ht="16" x14ac:dyDescent="0.2">
      <c r="A248" s="18"/>
      <c r="B248" s="17"/>
      <c r="C248" s="16" t="s">
        <v>652</v>
      </c>
      <c r="D248" s="16"/>
      <c r="E248" s="16"/>
      <c r="F248" s="15">
        <v>0.22</v>
      </c>
      <c r="G248" s="15" t="s">
        <v>157</v>
      </c>
      <c r="H248" s="15">
        <v>70.5</v>
      </c>
      <c r="I248" s="15">
        <v>27.1</v>
      </c>
      <c r="J248" s="15" t="s">
        <v>157</v>
      </c>
      <c r="K248" s="15">
        <v>1.65</v>
      </c>
      <c r="L248" s="15" t="s">
        <v>157</v>
      </c>
      <c r="M248" s="15">
        <v>0.39</v>
      </c>
      <c r="N248" s="15" t="s">
        <v>157</v>
      </c>
      <c r="P248" s="15">
        <f t="shared" si="1"/>
        <v>99.86</v>
      </c>
    </row>
    <row r="249" spans="1:16" s="26" customFormat="1" ht="16" x14ac:dyDescent="0.2">
      <c r="A249" s="18">
        <v>4</v>
      </c>
      <c r="B249" s="17"/>
      <c r="C249" s="16" t="s">
        <v>651</v>
      </c>
      <c r="D249" s="16"/>
      <c r="E249" s="16"/>
      <c r="F249" s="15">
        <v>0.23</v>
      </c>
      <c r="G249" s="15">
        <v>0.03</v>
      </c>
      <c r="H249" s="15">
        <v>71.7</v>
      </c>
      <c r="I249" s="15">
        <v>26.2</v>
      </c>
      <c r="J249" s="15" t="s">
        <v>157</v>
      </c>
      <c r="K249" s="15">
        <v>1.01</v>
      </c>
      <c r="L249" s="15">
        <v>7.0000000000000007E-2</v>
      </c>
      <c r="M249" s="15">
        <v>0.61</v>
      </c>
      <c r="N249" s="15" t="s">
        <v>157</v>
      </c>
      <c r="P249" s="15">
        <f t="shared" si="1"/>
        <v>99.850000000000009</v>
      </c>
    </row>
    <row r="250" spans="1:16" s="26" customFormat="1" ht="16" x14ac:dyDescent="0.2">
      <c r="A250" s="18">
        <v>5</v>
      </c>
      <c r="B250" s="17"/>
      <c r="C250" s="16" t="s">
        <v>650</v>
      </c>
      <c r="D250" s="16"/>
      <c r="E250" s="16"/>
      <c r="F250" s="15">
        <v>0.13</v>
      </c>
      <c r="G250" s="15" t="s">
        <v>157</v>
      </c>
      <c r="H250" s="15">
        <v>65.599999999999994</v>
      </c>
      <c r="I250" s="15">
        <v>32.799999999999997</v>
      </c>
      <c r="J250" s="15" t="s">
        <v>157</v>
      </c>
      <c r="K250" s="15">
        <v>1.25</v>
      </c>
      <c r="L250" s="15" t="s">
        <v>157</v>
      </c>
      <c r="M250" s="15" t="s">
        <v>157</v>
      </c>
      <c r="N250" s="15" t="s">
        <v>157</v>
      </c>
      <c r="P250" s="15">
        <f t="shared" si="1"/>
        <v>99.779999999999987</v>
      </c>
    </row>
    <row r="251" spans="1:16" s="26" customFormat="1" ht="16" x14ac:dyDescent="0.2">
      <c r="A251" s="18">
        <v>6</v>
      </c>
      <c r="B251" s="17"/>
      <c r="C251" s="16" t="s">
        <v>649</v>
      </c>
      <c r="D251" s="16"/>
      <c r="E251" s="16"/>
      <c r="F251" s="15">
        <v>0.36</v>
      </c>
      <c r="G251" s="15" t="s">
        <v>157</v>
      </c>
      <c r="H251" s="15">
        <v>71</v>
      </c>
      <c r="I251" s="15">
        <v>26.9</v>
      </c>
      <c r="J251" s="15" t="s">
        <v>157</v>
      </c>
      <c r="K251" s="15">
        <v>0.97</v>
      </c>
      <c r="L251" s="15">
        <v>7.0000000000000007E-2</v>
      </c>
      <c r="M251" s="15">
        <v>0.55000000000000004</v>
      </c>
      <c r="N251" s="15" t="s">
        <v>157</v>
      </c>
      <c r="P251" s="15">
        <f t="shared" si="1"/>
        <v>99.84999999999998</v>
      </c>
    </row>
    <row r="252" spans="1:16" s="26" customFormat="1" ht="16" x14ac:dyDescent="0.2">
      <c r="A252" s="18">
        <v>7</v>
      </c>
      <c r="B252" s="17"/>
      <c r="C252" s="16" t="s">
        <v>648</v>
      </c>
      <c r="D252" s="16"/>
      <c r="E252" s="16"/>
      <c r="F252" s="15">
        <v>0.45</v>
      </c>
      <c r="G252" s="15" t="s">
        <v>157</v>
      </c>
      <c r="H252" s="15">
        <v>73.900000000000006</v>
      </c>
      <c r="I252" s="15">
        <v>21.7</v>
      </c>
      <c r="J252" s="15">
        <v>0.43</v>
      </c>
      <c r="K252" s="15">
        <v>2.67</v>
      </c>
      <c r="L252" s="15">
        <v>0.09</v>
      </c>
      <c r="M252" s="15">
        <v>0.65</v>
      </c>
      <c r="N252" s="15">
        <v>0.22</v>
      </c>
      <c r="P252" s="15">
        <f t="shared" si="1"/>
        <v>100.11000000000003</v>
      </c>
    </row>
    <row r="253" spans="1:16" s="26" customFormat="1" ht="16" x14ac:dyDescent="0.2">
      <c r="A253" s="18">
        <v>8</v>
      </c>
      <c r="B253" s="17"/>
      <c r="C253" s="16" t="s">
        <v>647</v>
      </c>
      <c r="D253" s="16"/>
      <c r="E253" s="16"/>
      <c r="F253" s="15">
        <v>0.27</v>
      </c>
      <c r="G253" s="15">
        <v>0.06</v>
      </c>
      <c r="H253" s="15">
        <v>72.599999999999994</v>
      </c>
      <c r="I253" s="15">
        <v>25.1</v>
      </c>
      <c r="J253" s="15" t="s">
        <v>157</v>
      </c>
      <c r="K253" s="15">
        <v>1.1399999999999999</v>
      </c>
      <c r="L253" s="15" t="s">
        <v>157</v>
      </c>
      <c r="M253" s="15">
        <v>0.62</v>
      </c>
      <c r="N253" s="15" t="s">
        <v>157</v>
      </c>
      <c r="P253" s="15">
        <f t="shared" si="1"/>
        <v>99.79</v>
      </c>
    </row>
    <row r="254" spans="1:16" s="26" customFormat="1" ht="16" x14ac:dyDescent="0.2">
      <c r="A254" s="18">
        <v>9</v>
      </c>
      <c r="B254" s="17"/>
      <c r="C254" s="16" t="s">
        <v>646</v>
      </c>
      <c r="D254" s="16"/>
      <c r="E254" s="16"/>
      <c r="F254" s="15">
        <v>0.34</v>
      </c>
      <c r="G254" s="15" t="s">
        <v>157</v>
      </c>
      <c r="H254" s="15">
        <v>74.400000000000006</v>
      </c>
      <c r="I254" s="15">
        <v>21.2</v>
      </c>
      <c r="J254" s="15">
        <v>0.19</v>
      </c>
      <c r="K254" s="15">
        <v>2.83</v>
      </c>
      <c r="L254" s="15" t="s">
        <v>157</v>
      </c>
      <c r="M254" s="15">
        <v>0.68</v>
      </c>
      <c r="N254" s="15">
        <v>0.27</v>
      </c>
      <c r="P254" s="15">
        <f t="shared" si="1"/>
        <v>99.910000000000011</v>
      </c>
    </row>
    <row r="255" spans="1:16" s="26" customFormat="1" ht="16" x14ac:dyDescent="0.2">
      <c r="A255" s="18">
        <v>10</v>
      </c>
      <c r="B255" s="17"/>
      <c r="C255" s="16" t="s">
        <v>645</v>
      </c>
      <c r="D255" s="16"/>
      <c r="E255" s="16"/>
      <c r="F255" s="15">
        <v>0.43</v>
      </c>
      <c r="G255" s="15" t="s">
        <v>157</v>
      </c>
      <c r="H255" s="15">
        <v>74.400000000000006</v>
      </c>
      <c r="I255" s="15">
        <v>21.4</v>
      </c>
      <c r="J255" s="15" t="s">
        <v>157</v>
      </c>
      <c r="K255" s="15">
        <v>2.69</v>
      </c>
      <c r="L255" s="15">
        <v>0.1</v>
      </c>
      <c r="M255" s="15">
        <v>0.78</v>
      </c>
      <c r="N255" s="15">
        <v>0.21</v>
      </c>
      <c r="P255" s="15">
        <f t="shared" si="1"/>
        <v>100.01</v>
      </c>
    </row>
    <row r="256" spans="1:16" s="26" customFormat="1" ht="16" x14ac:dyDescent="0.2">
      <c r="A256" s="18">
        <v>11</v>
      </c>
      <c r="B256" s="17"/>
      <c r="C256" s="16" t="s">
        <v>644</v>
      </c>
      <c r="D256" s="16"/>
      <c r="E256" s="16"/>
      <c r="F256" s="15">
        <v>0.38</v>
      </c>
      <c r="G256" s="15" t="s">
        <v>157</v>
      </c>
      <c r="H256" s="15">
        <v>74</v>
      </c>
      <c r="I256" s="15">
        <v>23</v>
      </c>
      <c r="J256" s="15">
        <v>0.2</v>
      </c>
      <c r="K256" s="15">
        <v>1.5</v>
      </c>
      <c r="L256" s="15">
        <v>7.0000000000000007E-2</v>
      </c>
      <c r="M256" s="15">
        <v>0.73</v>
      </c>
      <c r="N256" s="15">
        <v>0.15</v>
      </c>
      <c r="P256" s="15">
        <f t="shared" si="1"/>
        <v>100.03</v>
      </c>
    </row>
    <row r="257" spans="1:16" s="26" customFormat="1" ht="16" x14ac:dyDescent="0.2">
      <c r="A257" s="18">
        <v>12</v>
      </c>
      <c r="B257" s="17"/>
      <c r="C257" s="16" t="s">
        <v>643</v>
      </c>
      <c r="D257" s="16"/>
      <c r="E257" s="16"/>
      <c r="F257" s="15">
        <v>0.41</v>
      </c>
      <c r="G257" s="15">
        <v>7.0000000000000007E-2</v>
      </c>
      <c r="H257" s="15">
        <v>73.7</v>
      </c>
      <c r="I257" s="15">
        <v>23.3</v>
      </c>
      <c r="J257" s="15" t="s">
        <v>157</v>
      </c>
      <c r="K257" s="15">
        <v>1.33</v>
      </c>
      <c r="L257" s="15">
        <v>7.0000000000000007E-2</v>
      </c>
      <c r="M257" s="15">
        <v>0.91</v>
      </c>
      <c r="N257" s="15">
        <v>0.22</v>
      </c>
      <c r="P257" s="15">
        <f t="shared" si="1"/>
        <v>100.00999999999999</v>
      </c>
    </row>
    <row r="258" spans="1:16" s="26" customFormat="1" ht="16" x14ac:dyDescent="0.2">
      <c r="A258" s="18">
        <v>13</v>
      </c>
      <c r="B258" s="17"/>
      <c r="C258" s="16" t="s">
        <v>642</v>
      </c>
      <c r="D258" s="16"/>
      <c r="E258" s="16"/>
      <c r="F258" s="15">
        <v>0.28000000000000003</v>
      </c>
      <c r="G258" s="15">
        <v>0.04</v>
      </c>
      <c r="H258" s="15">
        <v>72.400000000000006</v>
      </c>
      <c r="I258" s="15">
        <v>25.4</v>
      </c>
      <c r="J258" s="15" t="s">
        <v>157</v>
      </c>
      <c r="K258" s="15">
        <v>1.05</v>
      </c>
      <c r="L258" s="15">
        <v>0.06</v>
      </c>
      <c r="M258" s="15">
        <v>0.66</v>
      </c>
      <c r="N258" s="15" t="s">
        <v>157</v>
      </c>
      <c r="P258" s="15">
        <f t="shared" si="1"/>
        <v>99.89</v>
      </c>
    </row>
    <row r="259" spans="1:16" s="26" customFormat="1" ht="16" x14ac:dyDescent="0.2">
      <c r="A259" s="18">
        <v>14</v>
      </c>
      <c r="B259" s="17"/>
      <c r="C259" s="16" t="s">
        <v>641</v>
      </c>
      <c r="D259" s="16"/>
      <c r="E259" s="16"/>
      <c r="F259" s="15">
        <v>0.18</v>
      </c>
      <c r="G259" s="15" t="s">
        <v>157</v>
      </c>
      <c r="H259" s="15">
        <v>66.2</v>
      </c>
      <c r="I259" s="15">
        <v>31.3</v>
      </c>
      <c r="J259" s="15" t="s">
        <v>157</v>
      </c>
      <c r="K259" s="15">
        <v>1.91</v>
      </c>
      <c r="L259" s="15">
        <v>7.0000000000000007E-2</v>
      </c>
      <c r="M259" s="15" t="s">
        <v>157</v>
      </c>
      <c r="N259" s="15" t="s">
        <v>157</v>
      </c>
      <c r="P259" s="15">
        <f t="shared" si="1"/>
        <v>99.66</v>
      </c>
    </row>
    <row r="260" spans="1:16" s="26" customFormat="1" ht="16" x14ac:dyDescent="0.2">
      <c r="A260" s="18">
        <v>15</v>
      </c>
      <c r="B260" s="17"/>
      <c r="C260" s="16" t="s">
        <v>640</v>
      </c>
      <c r="D260" s="16"/>
      <c r="E260" s="16"/>
      <c r="F260" s="15">
        <v>0.24</v>
      </c>
      <c r="G260" s="15" t="s">
        <v>157</v>
      </c>
      <c r="H260" s="15">
        <v>71.900000000000006</v>
      </c>
      <c r="I260" s="15">
        <v>25.1</v>
      </c>
      <c r="J260" s="15">
        <v>0.37</v>
      </c>
      <c r="K260" s="15">
        <v>1.83</v>
      </c>
      <c r="L260" s="15">
        <v>0.06</v>
      </c>
      <c r="M260" s="15">
        <v>0.33</v>
      </c>
      <c r="N260" s="15">
        <v>0.13</v>
      </c>
      <c r="P260" s="15">
        <f t="shared" si="1"/>
        <v>99.960000000000008</v>
      </c>
    </row>
    <row r="261" spans="1:16" s="26" customFormat="1" ht="16" x14ac:dyDescent="0.2">
      <c r="B261" s="52"/>
      <c r="C261" s="50"/>
      <c r="D261" s="50"/>
      <c r="E261" s="50"/>
      <c r="F261" s="50"/>
    </row>
    <row r="262" spans="1:16" s="26" customFormat="1" ht="16" x14ac:dyDescent="0.2">
      <c r="B262" s="50"/>
      <c r="C262" s="53"/>
      <c r="D262" s="53"/>
      <c r="E262" s="53"/>
      <c r="F262" s="53"/>
    </row>
    <row r="263" spans="1:16" s="26" customFormat="1" ht="16" x14ac:dyDescent="0.2">
      <c r="A263" s="27" t="s">
        <v>623</v>
      </c>
      <c r="B263" s="50"/>
      <c r="C263" s="53"/>
      <c r="D263" s="53"/>
      <c r="E263" s="53"/>
      <c r="F263" s="53"/>
    </row>
    <row r="264" spans="1:16" s="26" customFormat="1" ht="16" x14ac:dyDescent="0.2">
      <c r="A264" s="27" t="s">
        <v>625</v>
      </c>
      <c r="B264" s="50"/>
      <c r="C264" s="53"/>
      <c r="D264" s="53"/>
      <c r="E264" s="53"/>
      <c r="F264" s="53"/>
    </row>
    <row r="265" spans="1:16" s="26" customFormat="1" ht="16" x14ac:dyDescent="0.2">
      <c r="A265" s="27" t="s">
        <v>664</v>
      </c>
      <c r="B265" s="50"/>
      <c r="C265" s="53"/>
      <c r="D265" s="53"/>
      <c r="E265" s="53"/>
      <c r="F265" s="53"/>
    </row>
    <row r="266" spans="1:16" s="26" customFormat="1" ht="16" x14ac:dyDescent="0.2">
      <c r="B266" s="50"/>
      <c r="C266" s="53"/>
      <c r="D266" s="53"/>
      <c r="E266" s="53"/>
      <c r="F266" s="53"/>
    </row>
    <row r="267" spans="1:16" ht="16" x14ac:dyDescent="0.2">
      <c r="B267" s="3"/>
      <c r="C267" s="5"/>
      <c r="D267" s="5"/>
      <c r="E267" s="5"/>
      <c r="F267" s="5"/>
    </row>
    <row r="268" spans="1:16" ht="16" x14ac:dyDescent="0.2">
      <c r="B268" s="3"/>
      <c r="C268" s="5"/>
      <c r="D268" s="5"/>
      <c r="E268" s="5"/>
      <c r="F268" s="5"/>
    </row>
    <row r="269" spans="1:16" ht="16" x14ac:dyDescent="0.2">
      <c r="B269" s="3"/>
      <c r="C269" s="5"/>
      <c r="D269" s="5"/>
      <c r="E269" s="5"/>
      <c r="F269" s="5"/>
    </row>
    <row r="270" spans="1:16" ht="16" x14ac:dyDescent="0.2">
      <c r="B270" s="3"/>
      <c r="C270" s="5"/>
      <c r="D270" s="5"/>
      <c r="E270" s="5"/>
      <c r="F270" s="5"/>
    </row>
    <row r="271" spans="1:16" ht="16" x14ac:dyDescent="0.2">
      <c r="B271" s="3"/>
      <c r="C271" s="5"/>
      <c r="D271" s="5"/>
      <c r="E271" s="5"/>
      <c r="F271" s="5"/>
    </row>
    <row r="272" spans="1:16" ht="16" x14ac:dyDescent="0.2">
      <c r="B272" s="3"/>
      <c r="C272" s="5"/>
      <c r="D272" s="5"/>
      <c r="E272" s="5"/>
      <c r="F272" s="5"/>
    </row>
    <row r="273" spans="2:6" ht="16" x14ac:dyDescent="0.2">
      <c r="B273" s="3"/>
      <c r="C273" s="5"/>
      <c r="D273" s="5"/>
      <c r="E273" s="5"/>
      <c r="F273" s="5"/>
    </row>
    <row r="274" spans="2:6" ht="16" x14ac:dyDescent="0.2">
      <c r="B274" s="3"/>
      <c r="C274" s="5"/>
      <c r="D274" s="5"/>
      <c r="E274" s="5"/>
      <c r="F274" s="5"/>
    </row>
    <row r="275" spans="2:6" ht="16" x14ac:dyDescent="0.2">
      <c r="B275" s="3"/>
      <c r="C275" s="3"/>
      <c r="D275" s="3"/>
      <c r="E275" s="3"/>
      <c r="F275" s="3"/>
    </row>
    <row r="276" spans="2:6" ht="16" x14ac:dyDescent="0.2">
      <c r="B276" s="4"/>
      <c r="C276" s="3"/>
      <c r="D276" s="3"/>
      <c r="E276" s="3"/>
      <c r="F276" s="3"/>
    </row>
    <row r="277" spans="2:6" ht="16" x14ac:dyDescent="0.2">
      <c r="B277" s="3"/>
      <c r="C277" s="5"/>
      <c r="D277" s="5"/>
      <c r="E277" s="3"/>
      <c r="F277" s="3"/>
    </row>
    <row r="278" spans="2:6" ht="16" x14ac:dyDescent="0.2">
      <c r="B278" s="3"/>
      <c r="C278" s="5"/>
      <c r="D278" s="5"/>
      <c r="E278" s="3"/>
      <c r="F278" s="3"/>
    </row>
    <row r="279" spans="2:6" ht="16" x14ac:dyDescent="0.2">
      <c r="B279" s="3"/>
      <c r="C279" s="5"/>
      <c r="D279" s="5"/>
      <c r="E279" s="3"/>
      <c r="F279" s="3"/>
    </row>
    <row r="280" spans="2:6" ht="16" x14ac:dyDescent="0.2">
      <c r="B280" s="3"/>
      <c r="C280" s="5"/>
      <c r="D280" s="5"/>
      <c r="E280" s="3"/>
      <c r="F280" s="3"/>
    </row>
    <row r="281" spans="2:6" ht="16" x14ac:dyDescent="0.2">
      <c r="B281" s="3"/>
      <c r="C281" s="5"/>
      <c r="D281" s="5"/>
      <c r="E281" s="3"/>
      <c r="F281" s="3"/>
    </row>
    <row r="282" spans="2:6" ht="16" x14ac:dyDescent="0.2">
      <c r="B282" s="3"/>
      <c r="C282" s="5"/>
      <c r="D282" s="5"/>
      <c r="E282" s="3"/>
      <c r="F282" s="3"/>
    </row>
    <row r="283" spans="2:6" ht="16" x14ac:dyDescent="0.2">
      <c r="B283" s="3"/>
      <c r="C283" s="5"/>
      <c r="D283" s="5"/>
      <c r="E283" s="3"/>
      <c r="F283" s="3"/>
    </row>
    <row r="284" spans="2:6" ht="16" x14ac:dyDescent="0.2">
      <c r="B284" s="3"/>
      <c r="C284" s="5"/>
      <c r="D284" s="5"/>
      <c r="E284" s="3"/>
      <c r="F284" s="3"/>
    </row>
    <row r="285" spans="2:6" ht="16" x14ac:dyDescent="0.2">
      <c r="B285" s="3"/>
      <c r="C285" s="5"/>
      <c r="D285" s="5"/>
      <c r="E285" s="3"/>
      <c r="F285" s="3"/>
    </row>
    <row r="286" spans="2:6" ht="16" x14ac:dyDescent="0.2">
      <c r="B286" s="3"/>
      <c r="C286" s="3"/>
      <c r="D286" s="3"/>
      <c r="E286" s="3"/>
      <c r="F286" s="3"/>
    </row>
    <row r="287" spans="2:6" ht="16" x14ac:dyDescent="0.2">
      <c r="B287" s="4"/>
      <c r="C287" s="3"/>
      <c r="D287" s="3"/>
      <c r="E287" s="3"/>
      <c r="F287" s="3"/>
    </row>
    <row r="288" spans="2:6" ht="16" x14ac:dyDescent="0.2">
      <c r="B288" s="3"/>
      <c r="C288" s="5"/>
      <c r="D288" s="5"/>
      <c r="E288" s="5"/>
      <c r="F288" s="5"/>
    </row>
    <row r="289" spans="2:6" ht="16" x14ac:dyDescent="0.2">
      <c r="B289" s="3"/>
      <c r="C289" s="5"/>
      <c r="D289" s="5"/>
      <c r="E289" s="5"/>
      <c r="F289" s="5"/>
    </row>
    <row r="290" spans="2:6" ht="16" x14ac:dyDescent="0.2">
      <c r="B290" s="3"/>
      <c r="C290" s="5"/>
      <c r="D290" s="5"/>
      <c r="E290" s="5"/>
      <c r="F290" s="5"/>
    </row>
    <row r="291" spans="2:6" ht="16" x14ac:dyDescent="0.2">
      <c r="B291" s="3"/>
      <c r="C291" s="5"/>
      <c r="D291" s="5"/>
      <c r="E291" s="5"/>
      <c r="F291" s="5"/>
    </row>
    <row r="292" spans="2:6" ht="16" x14ac:dyDescent="0.2">
      <c r="B292" s="3"/>
      <c r="C292" s="5"/>
      <c r="D292" s="5"/>
      <c r="E292" s="5"/>
      <c r="F292" s="5"/>
    </row>
    <row r="293" spans="2:6" ht="16" x14ac:dyDescent="0.2">
      <c r="B293" s="3"/>
      <c r="C293" s="5"/>
      <c r="D293" s="7"/>
      <c r="E293" s="5"/>
      <c r="F29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0"/>
  <sheetViews>
    <sheetView topLeftCell="A61" zoomScale="150" zoomScaleNormal="150" workbookViewId="0">
      <selection activeCell="C82" sqref="C82"/>
    </sheetView>
  </sheetViews>
  <sheetFormatPr baseColWidth="10" defaultColWidth="11.5" defaultRowHeight="13" x14ac:dyDescent="0.15"/>
  <cols>
    <col min="1" max="1" width="14.6640625" customWidth="1"/>
  </cols>
  <sheetData>
    <row r="1" spans="1:5" ht="16" x14ac:dyDescent="0.2">
      <c r="A1" s="3"/>
      <c r="B1" s="6" t="s">
        <v>2</v>
      </c>
      <c r="C1" s="6" t="s">
        <v>3</v>
      </c>
      <c r="D1" s="6" t="s">
        <v>5</v>
      </c>
      <c r="E1" s="6" t="s">
        <v>7</v>
      </c>
    </row>
    <row r="2" spans="1:5" ht="16" x14ac:dyDescent="0.2">
      <c r="A2" s="4" t="s">
        <v>195</v>
      </c>
      <c r="B2" s="3"/>
      <c r="C2" s="3"/>
      <c r="D2" s="3"/>
      <c r="E2" s="3"/>
    </row>
    <row r="4" spans="1:5" ht="16" x14ac:dyDescent="0.2">
      <c r="A4" s="4" t="s">
        <v>150</v>
      </c>
      <c r="B4" s="3"/>
      <c r="C4" s="3"/>
      <c r="D4" s="3"/>
      <c r="E4" s="3"/>
    </row>
    <row r="5" spans="1:5" ht="16" x14ac:dyDescent="0.2">
      <c r="A5" s="3" t="s">
        <v>151</v>
      </c>
      <c r="B5" s="5">
        <v>79</v>
      </c>
      <c r="C5" s="5">
        <v>21</v>
      </c>
      <c r="D5" s="3"/>
      <c r="E5" s="3"/>
    </row>
    <row r="6" spans="1:5" ht="16" x14ac:dyDescent="0.2">
      <c r="A6" s="3" t="s">
        <v>137</v>
      </c>
      <c r="B6" s="5">
        <v>80</v>
      </c>
      <c r="C6" s="5">
        <v>20</v>
      </c>
      <c r="D6" s="3"/>
      <c r="E6" s="3"/>
    </row>
    <row r="7" spans="1:5" ht="16" x14ac:dyDescent="0.2">
      <c r="A7" s="3" t="s">
        <v>152</v>
      </c>
      <c r="B7" s="5">
        <v>78.5</v>
      </c>
      <c r="C7" s="5">
        <v>21.5</v>
      </c>
      <c r="D7" s="3"/>
      <c r="E7" s="3"/>
    </row>
    <row r="8" spans="1:5" ht="16" x14ac:dyDescent="0.2">
      <c r="A8" s="3" t="s">
        <v>125</v>
      </c>
      <c r="B8" s="5">
        <v>78.599999999999994</v>
      </c>
      <c r="C8" s="5">
        <v>21.5</v>
      </c>
      <c r="D8" s="5" t="s">
        <v>144</v>
      </c>
      <c r="E8" s="5" t="s">
        <v>141</v>
      </c>
    </row>
    <row r="9" spans="1:5" ht="16" x14ac:dyDescent="0.2">
      <c r="A9" s="3" t="s">
        <v>118</v>
      </c>
      <c r="B9" s="5">
        <v>79.5</v>
      </c>
      <c r="C9" s="5">
        <v>19.5</v>
      </c>
      <c r="D9" s="5" t="s">
        <v>144</v>
      </c>
      <c r="E9" s="5" t="s">
        <v>142</v>
      </c>
    </row>
    <row r="10" spans="1:5" ht="16" x14ac:dyDescent="0.2">
      <c r="A10" s="3" t="s">
        <v>120</v>
      </c>
      <c r="B10" s="5">
        <v>83</v>
      </c>
      <c r="C10" s="5">
        <v>16</v>
      </c>
      <c r="D10" s="5" t="s">
        <v>144</v>
      </c>
      <c r="E10" s="5" t="s">
        <v>142</v>
      </c>
    </row>
    <row r="11" spans="1:5" ht="16" x14ac:dyDescent="0.2">
      <c r="A11" s="3" t="s">
        <v>128</v>
      </c>
      <c r="B11" s="5">
        <v>58.1</v>
      </c>
      <c r="C11" s="5">
        <v>40.700000000000003</v>
      </c>
      <c r="D11" s="5" t="s">
        <v>145</v>
      </c>
      <c r="E11" s="5" t="s">
        <v>142</v>
      </c>
    </row>
    <row r="12" spans="1:5" ht="16" x14ac:dyDescent="0.2">
      <c r="A12" s="3" t="s">
        <v>69</v>
      </c>
      <c r="B12" s="5">
        <v>75</v>
      </c>
      <c r="C12" s="5">
        <v>45</v>
      </c>
      <c r="D12" s="5" t="s">
        <v>144</v>
      </c>
      <c r="E12" s="5" t="s">
        <v>142</v>
      </c>
    </row>
    <row r="13" spans="1:5" ht="16" x14ac:dyDescent="0.2">
      <c r="A13" s="3" t="s">
        <v>147</v>
      </c>
      <c r="B13" s="5">
        <v>59</v>
      </c>
      <c r="C13" s="5">
        <v>40</v>
      </c>
      <c r="D13" s="5" t="s">
        <v>145</v>
      </c>
      <c r="E13" s="5" t="s">
        <v>141</v>
      </c>
    </row>
    <row r="14" spans="1:5" ht="16" x14ac:dyDescent="0.2">
      <c r="A14" s="3" t="s">
        <v>148</v>
      </c>
      <c r="B14" s="5">
        <v>57</v>
      </c>
      <c r="C14" s="5">
        <v>42</v>
      </c>
      <c r="D14" s="5" t="s">
        <v>144</v>
      </c>
      <c r="E14" s="5" t="s">
        <v>142</v>
      </c>
    </row>
    <row r="15" spans="1:5" ht="16" x14ac:dyDescent="0.2">
      <c r="A15" s="3"/>
      <c r="B15" s="3"/>
      <c r="C15" s="3"/>
      <c r="D15" s="3"/>
      <c r="E15" s="3"/>
    </row>
    <row r="16" spans="1:5" ht="16" x14ac:dyDescent="0.2">
      <c r="A16" s="4" t="s">
        <v>156</v>
      </c>
      <c r="B16" s="3"/>
      <c r="C16" s="3"/>
      <c r="D16" s="3"/>
      <c r="E16" s="3"/>
    </row>
    <row r="17" spans="1:5" ht="16" x14ac:dyDescent="0.2">
      <c r="A17" s="3" t="s">
        <v>137</v>
      </c>
      <c r="B17" s="5">
        <v>83.5</v>
      </c>
      <c r="C17" s="5">
        <v>14.5</v>
      </c>
      <c r="D17" s="5">
        <v>1.8</v>
      </c>
      <c r="E17" s="5" t="s">
        <v>141</v>
      </c>
    </row>
    <row r="18" spans="1:5" ht="16" x14ac:dyDescent="0.2">
      <c r="A18" s="3" t="s">
        <v>154</v>
      </c>
      <c r="B18" s="5">
        <v>77.599999999999994</v>
      </c>
      <c r="C18" s="5">
        <v>22.5</v>
      </c>
      <c r="D18" s="5" t="s">
        <v>141</v>
      </c>
      <c r="E18" s="3"/>
    </row>
    <row r="19" spans="1:5" ht="16" x14ac:dyDescent="0.2">
      <c r="A19" s="3" t="s">
        <v>66</v>
      </c>
      <c r="B19" s="5">
        <v>79</v>
      </c>
      <c r="C19" s="5">
        <v>21</v>
      </c>
      <c r="D19" s="5" t="s">
        <v>157</v>
      </c>
      <c r="E19" s="5" t="s">
        <v>142</v>
      </c>
    </row>
    <row r="20" spans="1:5" ht="16" x14ac:dyDescent="0.2">
      <c r="A20" s="3" t="s">
        <v>125</v>
      </c>
      <c r="B20" s="5">
        <v>79</v>
      </c>
      <c r="C20" s="5">
        <v>21</v>
      </c>
      <c r="D20" s="5" t="s">
        <v>141</v>
      </c>
      <c r="E20" s="5" t="s">
        <v>142</v>
      </c>
    </row>
    <row r="21" spans="1:5" ht="16" x14ac:dyDescent="0.2">
      <c r="A21" s="3" t="s">
        <v>118</v>
      </c>
      <c r="B21" s="5">
        <v>78.099999999999994</v>
      </c>
      <c r="C21" s="5">
        <v>21</v>
      </c>
      <c r="D21" s="5" t="s">
        <v>145</v>
      </c>
      <c r="E21" s="5" t="s">
        <v>141</v>
      </c>
    </row>
    <row r="22" spans="1:5" ht="16" x14ac:dyDescent="0.2">
      <c r="A22" s="3" t="s">
        <v>120</v>
      </c>
      <c r="B22" s="5">
        <v>77.8</v>
      </c>
      <c r="C22" s="5">
        <v>22.2</v>
      </c>
      <c r="D22" s="5" t="s">
        <v>141</v>
      </c>
      <c r="E22" s="5" t="s">
        <v>142</v>
      </c>
    </row>
    <row r="23" spans="1:5" ht="16" x14ac:dyDescent="0.2">
      <c r="A23" s="3" t="s">
        <v>158</v>
      </c>
      <c r="B23" s="5">
        <v>73.7</v>
      </c>
      <c r="C23" s="5">
        <v>22.2</v>
      </c>
      <c r="D23" s="5">
        <v>2.8</v>
      </c>
      <c r="E23" s="5">
        <v>1.5</v>
      </c>
    </row>
    <row r="24" spans="1:5" ht="16" x14ac:dyDescent="0.2">
      <c r="A24" s="3" t="s">
        <v>147</v>
      </c>
      <c r="B24" s="5">
        <v>87</v>
      </c>
      <c r="C24" s="5">
        <v>12</v>
      </c>
      <c r="D24" s="5">
        <v>1.25</v>
      </c>
      <c r="E24" s="5" t="s">
        <v>142</v>
      </c>
    </row>
    <row r="25" spans="1:5" ht="16" x14ac:dyDescent="0.2">
      <c r="A25" s="3" t="s">
        <v>148</v>
      </c>
      <c r="B25" s="5">
        <v>73.7</v>
      </c>
      <c r="C25" s="5">
        <v>27</v>
      </c>
      <c r="D25" s="5" t="s">
        <v>141</v>
      </c>
      <c r="E25" s="5" t="s">
        <v>142</v>
      </c>
    </row>
    <row r="26" spans="1:5" ht="16" x14ac:dyDescent="0.2">
      <c r="A26" s="3" t="s">
        <v>159</v>
      </c>
      <c r="B26" s="5">
        <v>70</v>
      </c>
      <c r="C26" s="5">
        <v>29</v>
      </c>
      <c r="D26" s="5" t="s">
        <v>144</v>
      </c>
      <c r="E26" s="5" t="s">
        <v>142</v>
      </c>
    </row>
    <row r="27" spans="1:5" ht="16" x14ac:dyDescent="0.2">
      <c r="A27" s="3"/>
      <c r="B27" s="3"/>
      <c r="C27" s="3"/>
      <c r="D27" s="3"/>
      <c r="E27" s="3"/>
    </row>
    <row r="28" spans="1:5" ht="16" x14ac:dyDescent="0.2">
      <c r="A28" s="4" t="s">
        <v>163</v>
      </c>
      <c r="B28" s="3"/>
      <c r="C28" s="3"/>
      <c r="D28" s="3"/>
      <c r="E28" s="3"/>
    </row>
    <row r="29" spans="1:5" ht="16" x14ac:dyDescent="0.2">
      <c r="A29" s="3" t="s">
        <v>154</v>
      </c>
      <c r="B29" s="5">
        <v>7.4</v>
      </c>
      <c r="C29" s="5">
        <v>17.5</v>
      </c>
      <c r="D29" s="5" t="s">
        <v>164</v>
      </c>
      <c r="E29" s="5" t="s">
        <v>165</v>
      </c>
    </row>
    <row r="30" spans="1:5" ht="16" x14ac:dyDescent="0.2">
      <c r="A30" s="3" t="s">
        <v>137</v>
      </c>
      <c r="B30" s="5">
        <v>72.7</v>
      </c>
      <c r="C30" s="5">
        <v>18.3</v>
      </c>
      <c r="D30" s="5">
        <v>3.6</v>
      </c>
      <c r="E30" s="5" t="s">
        <v>165</v>
      </c>
    </row>
    <row r="31" spans="1:5" ht="16" x14ac:dyDescent="0.2">
      <c r="A31" s="3" t="s">
        <v>66</v>
      </c>
      <c r="B31" s="5">
        <v>59.5</v>
      </c>
      <c r="C31" s="5">
        <v>38.5</v>
      </c>
      <c r="D31" s="5">
        <v>1.9</v>
      </c>
      <c r="E31" s="5" t="s">
        <v>144</v>
      </c>
    </row>
    <row r="32" spans="1:5" ht="16" x14ac:dyDescent="0.2">
      <c r="A32" s="3" t="s">
        <v>125</v>
      </c>
      <c r="B32" s="5">
        <v>62</v>
      </c>
      <c r="C32" s="5">
        <v>37</v>
      </c>
      <c r="D32" s="5">
        <v>1.7</v>
      </c>
      <c r="E32" s="5" t="s">
        <v>141</v>
      </c>
    </row>
    <row r="33" spans="1:5" ht="16" x14ac:dyDescent="0.2">
      <c r="A33" s="3" t="s">
        <v>118</v>
      </c>
      <c r="B33" s="5">
        <v>62</v>
      </c>
      <c r="C33" s="5">
        <v>36.5</v>
      </c>
      <c r="D33" s="5">
        <v>1.4</v>
      </c>
      <c r="E33" s="5" t="s">
        <v>144</v>
      </c>
    </row>
    <row r="34" spans="1:5" ht="16" x14ac:dyDescent="0.2">
      <c r="A34" s="3" t="s">
        <v>120</v>
      </c>
      <c r="B34" s="5">
        <v>61.2</v>
      </c>
      <c r="C34" s="5">
        <v>37.4</v>
      </c>
      <c r="D34" s="5">
        <v>1.8</v>
      </c>
      <c r="E34" s="5" t="s">
        <v>141</v>
      </c>
    </row>
    <row r="35" spans="1:5" ht="16" x14ac:dyDescent="0.2">
      <c r="A35" s="3" t="s">
        <v>121</v>
      </c>
      <c r="B35" s="5">
        <v>61</v>
      </c>
      <c r="C35" s="5">
        <v>37.5</v>
      </c>
      <c r="D35" s="5">
        <v>1.5</v>
      </c>
      <c r="E35" s="5" t="s">
        <v>141</v>
      </c>
    </row>
    <row r="36" spans="1:5" ht="16" x14ac:dyDescent="0.2">
      <c r="A36" s="3" t="s">
        <v>122</v>
      </c>
      <c r="B36" s="5">
        <v>59</v>
      </c>
      <c r="C36" s="5">
        <v>39.5</v>
      </c>
      <c r="D36" s="5">
        <v>1.5</v>
      </c>
      <c r="E36" s="5" t="s">
        <v>141</v>
      </c>
    </row>
    <row r="37" spans="1:5" ht="16" x14ac:dyDescent="0.2">
      <c r="A37" s="3" t="s">
        <v>123</v>
      </c>
      <c r="B37" s="5">
        <v>59.9</v>
      </c>
      <c r="C37" s="5">
        <v>39.200000000000003</v>
      </c>
      <c r="D37" s="5">
        <v>1.25</v>
      </c>
      <c r="E37" s="5" t="s">
        <v>141</v>
      </c>
    </row>
    <row r="38" spans="1:5" ht="16" x14ac:dyDescent="0.2">
      <c r="A38" s="3" t="s">
        <v>128</v>
      </c>
      <c r="B38" s="5">
        <v>77.099999999999994</v>
      </c>
      <c r="C38" s="5">
        <v>19.5</v>
      </c>
      <c r="D38" s="5" t="s">
        <v>149</v>
      </c>
      <c r="E38" s="5">
        <v>1.5</v>
      </c>
    </row>
    <row r="39" spans="1:5" ht="16" x14ac:dyDescent="0.2">
      <c r="A39" s="3" t="s">
        <v>69</v>
      </c>
      <c r="B39" s="5">
        <v>67.5</v>
      </c>
      <c r="C39" s="5">
        <v>31.3</v>
      </c>
      <c r="D39" s="5" t="s">
        <v>145</v>
      </c>
      <c r="E39" s="5" t="s">
        <v>142</v>
      </c>
    </row>
    <row r="40" spans="1:5" ht="16" x14ac:dyDescent="0.2">
      <c r="A40" s="3" t="s">
        <v>147</v>
      </c>
      <c r="B40" s="5">
        <v>70</v>
      </c>
      <c r="C40" s="5">
        <v>27</v>
      </c>
      <c r="D40" s="5">
        <v>1.9</v>
      </c>
      <c r="E40" s="5" t="s">
        <v>144</v>
      </c>
    </row>
    <row r="41" spans="1:5" ht="16" x14ac:dyDescent="0.2">
      <c r="A41" s="3" t="s">
        <v>148</v>
      </c>
      <c r="B41" s="5">
        <v>68.099999999999994</v>
      </c>
      <c r="C41" s="5">
        <v>31.9</v>
      </c>
      <c r="D41" s="5" t="s">
        <v>141</v>
      </c>
      <c r="E41" s="5" t="s">
        <v>142</v>
      </c>
    </row>
    <row r="42" spans="1:5" ht="16" x14ac:dyDescent="0.2">
      <c r="A42" s="3"/>
      <c r="B42" s="3"/>
      <c r="C42" s="3"/>
      <c r="D42" s="3"/>
      <c r="E42" s="3"/>
    </row>
    <row r="43" spans="1:5" ht="16" x14ac:dyDescent="0.2">
      <c r="A43" s="4" t="s">
        <v>166</v>
      </c>
      <c r="B43" s="3"/>
      <c r="C43" s="3"/>
      <c r="D43" s="3"/>
      <c r="E43" s="3"/>
    </row>
    <row r="44" spans="1:5" ht="16" x14ac:dyDescent="0.2">
      <c r="A44" s="3" t="s">
        <v>137</v>
      </c>
      <c r="B44" s="5">
        <v>76</v>
      </c>
      <c r="C44" s="5">
        <v>23.1</v>
      </c>
      <c r="D44" s="3"/>
      <c r="E44" s="3"/>
    </row>
    <row r="45" spans="1:5" ht="16" x14ac:dyDescent="0.2">
      <c r="A45" s="3" t="s">
        <v>66</v>
      </c>
      <c r="B45" s="5">
        <v>64.3</v>
      </c>
      <c r="C45" s="5">
        <v>35.799999999999997</v>
      </c>
      <c r="D45" s="3"/>
      <c r="E45" s="3"/>
    </row>
    <row r="46" spans="1:5" ht="16" x14ac:dyDescent="0.2">
      <c r="A46" s="3" t="s">
        <v>125</v>
      </c>
      <c r="B46" s="5">
        <v>66.400000000000006</v>
      </c>
      <c r="C46" s="5">
        <v>33.78</v>
      </c>
      <c r="D46" s="3"/>
      <c r="E46" s="3"/>
    </row>
    <row r="47" spans="1:5" ht="16" x14ac:dyDescent="0.2">
      <c r="A47" s="3" t="s">
        <v>118</v>
      </c>
      <c r="B47" s="5">
        <v>64</v>
      </c>
      <c r="C47" s="5">
        <v>36</v>
      </c>
      <c r="D47" s="3"/>
      <c r="E47" s="3"/>
    </row>
    <row r="48" spans="1:5" ht="16" x14ac:dyDescent="0.2">
      <c r="A48" s="3" t="s">
        <v>120</v>
      </c>
      <c r="B48" s="5">
        <v>65.099999999999994</v>
      </c>
      <c r="C48" s="5">
        <v>35</v>
      </c>
      <c r="D48" s="3"/>
      <c r="E48" s="3"/>
    </row>
    <row r="49" spans="1:5" ht="16" x14ac:dyDescent="0.2">
      <c r="A49" s="3" t="s">
        <v>121</v>
      </c>
      <c r="B49" s="5">
        <v>65.8</v>
      </c>
      <c r="C49" s="5">
        <v>34.200000000000003</v>
      </c>
      <c r="D49" s="3"/>
      <c r="E49" s="3"/>
    </row>
    <row r="50" spans="1:5" ht="16" x14ac:dyDescent="0.2">
      <c r="A50" s="3" t="s">
        <v>122</v>
      </c>
      <c r="B50" s="5">
        <v>64.7</v>
      </c>
      <c r="C50" s="5">
        <v>35.299999999999997</v>
      </c>
      <c r="D50" s="3"/>
      <c r="E50" s="3"/>
    </row>
    <row r="51" spans="1:5" ht="16" x14ac:dyDescent="0.2">
      <c r="A51" s="3" t="s">
        <v>123</v>
      </c>
      <c r="B51" s="5">
        <v>67.400000000000006</v>
      </c>
      <c r="C51" s="5">
        <v>32.6</v>
      </c>
      <c r="D51" s="3"/>
      <c r="E51" s="3"/>
    </row>
    <row r="52" spans="1:5" ht="16" x14ac:dyDescent="0.2">
      <c r="A52" s="3" t="s">
        <v>167</v>
      </c>
      <c r="B52" s="5">
        <v>64.8</v>
      </c>
      <c r="C52" s="5">
        <v>34.799999999999997</v>
      </c>
      <c r="D52" s="3"/>
      <c r="E52" s="3"/>
    </row>
    <row r="53" spans="1:5" ht="16" x14ac:dyDescent="0.2">
      <c r="A53" s="3"/>
      <c r="B53" s="3"/>
      <c r="C53" s="3"/>
      <c r="D53" s="3"/>
      <c r="E53" s="3"/>
    </row>
    <row r="54" spans="1:5" ht="16" x14ac:dyDescent="0.2">
      <c r="A54" s="4" t="s">
        <v>168</v>
      </c>
      <c r="B54" s="3"/>
      <c r="C54" s="3"/>
      <c r="D54" s="3"/>
      <c r="E54" s="3"/>
    </row>
    <row r="55" spans="1:5" ht="16" x14ac:dyDescent="0.2">
      <c r="A55" s="3" t="s">
        <v>154</v>
      </c>
      <c r="B55" s="5">
        <v>85</v>
      </c>
      <c r="C55" s="5">
        <v>3</v>
      </c>
      <c r="D55" s="5" t="s">
        <v>169</v>
      </c>
      <c r="E55" s="5" t="s">
        <v>170</v>
      </c>
    </row>
    <row r="56" spans="1:5" ht="16" x14ac:dyDescent="0.2">
      <c r="A56" s="3" t="s">
        <v>137</v>
      </c>
      <c r="B56" s="5">
        <v>85</v>
      </c>
      <c r="C56" s="5"/>
      <c r="D56" s="5" t="s">
        <v>169</v>
      </c>
      <c r="E56" s="5" t="s">
        <v>170</v>
      </c>
    </row>
    <row r="57" spans="1:5" ht="16" x14ac:dyDescent="0.2">
      <c r="A57" s="3" t="s">
        <v>66</v>
      </c>
      <c r="B57" s="5">
        <v>83.5</v>
      </c>
      <c r="C57" s="5">
        <v>9</v>
      </c>
      <c r="D57" s="5">
        <v>3.3</v>
      </c>
      <c r="E57" s="5" t="s">
        <v>171</v>
      </c>
    </row>
    <row r="58" spans="1:5" ht="16" x14ac:dyDescent="0.2">
      <c r="A58" s="3" t="s">
        <v>125</v>
      </c>
      <c r="B58" s="5">
        <v>84</v>
      </c>
      <c r="C58" s="5" t="s">
        <v>172</v>
      </c>
      <c r="D58" s="5">
        <v>2.25</v>
      </c>
      <c r="E58" s="5" t="s">
        <v>173</v>
      </c>
    </row>
    <row r="59" spans="1:5" ht="16" x14ac:dyDescent="0.2">
      <c r="A59" s="3" t="s">
        <v>118</v>
      </c>
      <c r="B59" s="5">
        <v>85</v>
      </c>
      <c r="C59" s="5" t="s">
        <v>171</v>
      </c>
      <c r="D59" s="5">
        <v>2.25</v>
      </c>
      <c r="E59" s="5" t="s">
        <v>170</v>
      </c>
    </row>
    <row r="60" spans="1:5" ht="16" x14ac:dyDescent="0.2">
      <c r="A60" s="3" t="s">
        <v>120</v>
      </c>
      <c r="B60" s="5">
        <v>85.5</v>
      </c>
      <c r="C60" s="7">
        <v>5.5</v>
      </c>
      <c r="D60" s="5">
        <v>2.5</v>
      </c>
      <c r="E60" s="5" t="s">
        <v>174</v>
      </c>
    </row>
    <row r="63" spans="1:5" ht="16" x14ac:dyDescent="0.2">
      <c r="A63" s="4" t="s">
        <v>634</v>
      </c>
    </row>
    <row r="64" spans="1:5" x14ac:dyDescent="0.15">
      <c r="A64" s="8" t="s">
        <v>633</v>
      </c>
    </row>
    <row r="65" spans="1:11" x14ac:dyDescent="0.15">
      <c r="A65" s="8" t="s">
        <v>638</v>
      </c>
    </row>
    <row r="66" spans="1:11" x14ac:dyDescent="0.15">
      <c r="A66" s="8" t="s">
        <v>556</v>
      </c>
      <c r="B66" s="12" t="s">
        <v>0</v>
      </c>
      <c r="C66" s="12" t="s">
        <v>1</v>
      </c>
      <c r="D66" s="12" t="s">
        <v>2</v>
      </c>
      <c r="E66" s="12" t="s">
        <v>3</v>
      </c>
      <c r="F66" s="12" t="s">
        <v>4</v>
      </c>
      <c r="G66" s="12" t="s">
        <v>5</v>
      </c>
      <c r="H66" s="12" t="s">
        <v>6</v>
      </c>
      <c r="I66" s="12" t="s">
        <v>7</v>
      </c>
      <c r="J66" s="12" t="s">
        <v>8</v>
      </c>
    </row>
    <row r="67" spans="1:11" x14ac:dyDescent="0.15">
      <c r="A67" s="10" t="s">
        <v>45</v>
      </c>
      <c r="B67">
        <v>0.49</v>
      </c>
      <c r="C67">
        <v>0.04</v>
      </c>
      <c r="D67">
        <v>86.1</v>
      </c>
      <c r="E67">
        <v>12.1</v>
      </c>
      <c r="F67">
        <v>0.22</v>
      </c>
      <c r="G67">
        <v>0.6</v>
      </c>
      <c r="H67" s="9">
        <v>7.0000000000000007E-2</v>
      </c>
      <c r="I67" s="9">
        <v>0.37</v>
      </c>
      <c r="J67" s="13" t="s">
        <v>157</v>
      </c>
    </row>
    <row r="68" spans="1:11" x14ac:dyDescent="0.15">
      <c r="A68" s="10" t="s">
        <v>635</v>
      </c>
      <c r="B68">
        <v>0.61</v>
      </c>
      <c r="C68">
        <v>0.09</v>
      </c>
      <c r="D68">
        <v>82.9</v>
      </c>
      <c r="E68">
        <v>11.7</v>
      </c>
      <c r="F68">
        <v>0.27</v>
      </c>
      <c r="G68">
        <v>1.1000000000000001</v>
      </c>
      <c r="H68" s="13" t="s">
        <v>157</v>
      </c>
      <c r="I68" s="13">
        <v>2.9</v>
      </c>
      <c r="J68" s="13">
        <v>0.49</v>
      </c>
      <c r="K68" s="10" t="s">
        <v>639</v>
      </c>
    </row>
    <row r="69" spans="1:11" x14ac:dyDescent="0.15">
      <c r="A69" s="10" t="s">
        <v>636</v>
      </c>
      <c r="B69">
        <v>0.44</v>
      </c>
      <c r="C69">
        <v>0.14000000000000001</v>
      </c>
      <c r="D69">
        <v>83.7</v>
      </c>
      <c r="E69">
        <v>14.5</v>
      </c>
      <c r="F69" s="13" t="s">
        <v>157</v>
      </c>
      <c r="G69">
        <v>0.59</v>
      </c>
      <c r="H69" s="9">
        <v>0.12</v>
      </c>
      <c r="I69" s="9">
        <v>0.28999999999999998</v>
      </c>
      <c r="J69" s="13" t="s">
        <v>157</v>
      </c>
    </row>
    <row r="70" spans="1:11" x14ac:dyDescent="0.15">
      <c r="A70" s="10" t="s">
        <v>637</v>
      </c>
      <c r="B70">
        <v>0.49</v>
      </c>
      <c r="C70">
        <v>0.12</v>
      </c>
      <c r="D70">
        <v>85.1</v>
      </c>
      <c r="E70">
        <v>13.6</v>
      </c>
      <c r="F70" s="13" t="s">
        <v>157</v>
      </c>
      <c r="G70">
        <v>0.22</v>
      </c>
      <c r="H70" s="13" t="s">
        <v>157</v>
      </c>
      <c r="I70" s="13">
        <v>0.22</v>
      </c>
      <c r="J70" s="13">
        <v>0.22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A16E6-8ADE-6041-A85E-59B91E06919A}">
  <dimension ref="A1:Q86"/>
  <sheetViews>
    <sheetView tabSelected="1" zoomScale="150" zoomScaleNormal="150" workbookViewId="0">
      <pane ySplit="1" topLeftCell="A2" activePane="bottomLeft" state="frozen"/>
      <selection pane="bottomLeft" activeCell="A80" sqref="A80:A82"/>
    </sheetView>
  </sheetViews>
  <sheetFormatPr baseColWidth="10" defaultRowHeight="13" x14ac:dyDescent="0.15"/>
  <cols>
    <col min="1" max="1" width="10.83203125" style="1"/>
    <col min="2" max="2" width="24.5" bestFit="1" customWidth="1"/>
    <col min="4" max="4" width="18.6640625" bestFit="1" customWidth="1"/>
    <col min="5" max="5" width="10.83203125" style="1"/>
    <col min="6" max="6" width="28.5" bestFit="1" customWidth="1"/>
    <col min="7" max="15" width="10.83203125" style="9"/>
  </cols>
  <sheetData>
    <row r="1" spans="1:17" s="8" customFormat="1" x14ac:dyDescent="0.15">
      <c r="A1" s="11" t="s">
        <v>553</v>
      </c>
      <c r="B1" s="8" t="s">
        <v>557</v>
      </c>
      <c r="C1" s="8" t="s">
        <v>554</v>
      </c>
      <c r="D1" s="8" t="s">
        <v>555</v>
      </c>
      <c r="E1" s="11" t="s">
        <v>544</v>
      </c>
      <c r="F1" s="8" t="s">
        <v>556</v>
      </c>
      <c r="G1" s="12" t="s">
        <v>0</v>
      </c>
      <c r="H1" s="12" t="s">
        <v>1</v>
      </c>
      <c r="I1" s="12" t="s">
        <v>2</v>
      </c>
      <c r="J1" s="12" t="s">
        <v>3</v>
      </c>
      <c r="K1" s="12" t="s">
        <v>4</v>
      </c>
      <c r="L1" s="12" t="s">
        <v>5</v>
      </c>
      <c r="M1" s="12" t="s">
        <v>6</v>
      </c>
      <c r="N1" s="12" t="s">
        <v>7</v>
      </c>
      <c r="O1" s="12" t="s">
        <v>8</v>
      </c>
    </row>
    <row r="4" spans="1:17" x14ac:dyDescent="0.15">
      <c r="A4" s="2" t="s">
        <v>546</v>
      </c>
    </row>
    <row r="6" spans="1:17" s="8" customFormat="1" x14ac:dyDescent="0.15">
      <c r="A6" s="11" t="s">
        <v>553</v>
      </c>
      <c r="B6" s="8" t="s">
        <v>557</v>
      </c>
      <c r="C6" s="8" t="s">
        <v>554</v>
      </c>
      <c r="D6" s="8" t="s">
        <v>555</v>
      </c>
      <c r="E6" s="11" t="s">
        <v>544</v>
      </c>
      <c r="F6" s="8" t="s">
        <v>556</v>
      </c>
      <c r="G6" s="12" t="s">
        <v>0</v>
      </c>
      <c r="H6" s="12" t="s">
        <v>1</v>
      </c>
      <c r="I6" s="12" t="s">
        <v>2</v>
      </c>
      <c r="J6" s="12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</row>
    <row r="7" spans="1:17" x14ac:dyDescent="0.15">
      <c r="A7" s="1">
        <v>6</v>
      </c>
      <c r="B7" s="10" t="s">
        <v>590</v>
      </c>
      <c r="C7" s="10" t="s">
        <v>589</v>
      </c>
      <c r="D7" s="10" t="s">
        <v>591</v>
      </c>
      <c r="E7" s="2" t="s">
        <v>592</v>
      </c>
      <c r="F7" s="10" t="s">
        <v>593</v>
      </c>
      <c r="G7" s="9">
        <v>0.54</v>
      </c>
      <c r="H7" s="9">
        <v>0.25</v>
      </c>
      <c r="I7" s="9">
        <v>80.599999999999994</v>
      </c>
      <c r="J7" s="9">
        <v>12.8</v>
      </c>
      <c r="K7" s="13" t="s">
        <v>157</v>
      </c>
      <c r="L7" s="9">
        <v>2.8</v>
      </c>
      <c r="M7" s="9">
        <v>0.32</v>
      </c>
      <c r="N7" s="9">
        <v>2.4</v>
      </c>
      <c r="O7" s="9">
        <v>0.21</v>
      </c>
      <c r="Q7">
        <f t="shared" ref="Q7:Q22" si="0">SUM(G7:O7)</f>
        <v>99.919999999999987</v>
      </c>
    </row>
    <row r="8" spans="1:17" x14ac:dyDescent="0.15">
      <c r="F8" s="10" t="s">
        <v>67</v>
      </c>
      <c r="G8" s="9">
        <v>0.48</v>
      </c>
      <c r="H8" s="9">
        <v>0.14000000000000001</v>
      </c>
      <c r="I8" s="9">
        <v>83.7</v>
      </c>
      <c r="J8" s="9">
        <v>12.3</v>
      </c>
      <c r="K8" s="13" t="s">
        <v>157</v>
      </c>
      <c r="L8" s="9">
        <v>1.4</v>
      </c>
      <c r="M8" s="9">
        <v>0.06</v>
      </c>
      <c r="N8" s="9">
        <v>1.8</v>
      </c>
      <c r="O8" s="9">
        <v>0.18</v>
      </c>
      <c r="Q8">
        <f t="shared" si="0"/>
        <v>100.06000000000002</v>
      </c>
    </row>
    <row r="9" spans="1:17" x14ac:dyDescent="0.15">
      <c r="F9" s="10" t="s">
        <v>594</v>
      </c>
      <c r="G9" s="9">
        <v>0.46</v>
      </c>
      <c r="H9" s="9">
        <v>0.22</v>
      </c>
      <c r="I9" s="9">
        <v>80.2</v>
      </c>
      <c r="J9" s="9">
        <v>13.8</v>
      </c>
      <c r="K9" s="13" t="s">
        <v>157</v>
      </c>
      <c r="L9" s="9">
        <v>2.5</v>
      </c>
      <c r="M9" s="9">
        <v>0.14000000000000001</v>
      </c>
      <c r="N9" s="9">
        <v>2.1</v>
      </c>
      <c r="O9" s="9">
        <v>0.5</v>
      </c>
      <c r="Q9">
        <f t="shared" si="0"/>
        <v>99.92</v>
      </c>
    </row>
    <row r="10" spans="1:17" x14ac:dyDescent="0.15">
      <c r="F10" s="10" t="s">
        <v>595</v>
      </c>
      <c r="G10" s="9">
        <v>0.37</v>
      </c>
      <c r="H10" s="9">
        <v>0.21</v>
      </c>
      <c r="I10" s="9">
        <v>80.8</v>
      </c>
      <c r="J10" s="9">
        <v>13.2</v>
      </c>
      <c r="K10" s="13">
        <v>0.24</v>
      </c>
      <c r="L10" s="9">
        <v>2.4</v>
      </c>
      <c r="M10" s="9">
        <v>0.1</v>
      </c>
      <c r="N10" s="9">
        <v>2.6</v>
      </c>
      <c r="O10" s="9">
        <v>0.12</v>
      </c>
      <c r="Q10">
        <f t="shared" si="0"/>
        <v>100.03999999999999</v>
      </c>
    </row>
    <row r="11" spans="1:17" x14ac:dyDescent="0.15">
      <c r="F11" s="10" t="s">
        <v>596</v>
      </c>
      <c r="G11" s="9">
        <v>0.42</v>
      </c>
      <c r="H11" s="9">
        <v>0.16</v>
      </c>
      <c r="I11" s="9">
        <v>81.099999999999994</v>
      </c>
      <c r="J11" s="9">
        <v>10.5</v>
      </c>
      <c r="K11" s="13" t="s">
        <v>157</v>
      </c>
      <c r="L11" s="9">
        <v>4.5999999999999996</v>
      </c>
      <c r="M11" s="9">
        <v>0.09</v>
      </c>
      <c r="N11" s="9">
        <v>2.2999999999999998</v>
      </c>
      <c r="O11" s="9">
        <v>0.66</v>
      </c>
      <c r="Q11">
        <f t="shared" si="0"/>
        <v>99.829999999999984</v>
      </c>
    </row>
    <row r="12" spans="1:17" x14ac:dyDescent="0.15">
      <c r="F12" s="10" t="s">
        <v>599</v>
      </c>
      <c r="G12" s="9">
        <v>0.26</v>
      </c>
      <c r="H12" s="9">
        <v>0.12</v>
      </c>
      <c r="I12" s="9">
        <v>83.4</v>
      </c>
      <c r="J12" s="9">
        <v>9</v>
      </c>
      <c r="K12" s="13" t="s">
        <v>157</v>
      </c>
      <c r="L12" s="9">
        <v>3.2</v>
      </c>
      <c r="M12" s="9">
        <v>0.1</v>
      </c>
      <c r="N12" s="9">
        <v>3.1</v>
      </c>
      <c r="O12" s="9">
        <v>0.61</v>
      </c>
      <c r="Q12">
        <f t="shared" si="0"/>
        <v>99.789999999999992</v>
      </c>
    </row>
    <row r="13" spans="1:17" x14ac:dyDescent="0.15">
      <c r="F13" s="10" t="s">
        <v>597</v>
      </c>
      <c r="G13" s="9">
        <v>0.48</v>
      </c>
      <c r="H13" s="9">
        <v>0.23</v>
      </c>
      <c r="I13" s="9">
        <v>81.099999999999994</v>
      </c>
      <c r="J13" s="9">
        <v>13.4</v>
      </c>
      <c r="K13" s="13">
        <v>0.32</v>
      </c>
      <c r="L13" s="9">
        <v>2.1</v>
      </c>
      <c r="M13" s="9">
        <v>0.1</v>
      </c>
      <c r="N13" s="9">
        <v>2.2000000000000002</v>
      </c>
      <c r="O13" s="9">
        <v>0.18</v>
      </c>
      <c r="Q13">
        <f t="shared" si="0"/>
        <v>100.10999999999999</v>
      </c>
    </row>
    <row r="14" spans="1:17" x14ac:dyDescent="0.15">
      <c r="F14" s="10" t="s">
        <v>598</v>
      </c>
      <c r="G14" s="9">
        <v>0.27</v>
      </c>
      <c r="H14" s="9">
        <v>0.23</v>
      </c>
      <c r="I14" s="9">
        <v>76.400000000000006</v>
      </c>
      <c r="J14" s="9">
        <v>20.9</v>
      </c>
      <c r="K14" s="13" t="s">
        <v>157</v>
      </c>
      <c r="L14" s="9">
        <v>1</v>
      </c>
      <c r="M14" s="9">
        <v>7.0000000000000007E-2</v>
      </c>
      <c r="N14" s="9">
        <v>0.86</v>
      </c>
      <c r="O14" s="9">
        <v>0.12</v>
      </c>
      <c r="Q14">
        <f t="shared" si="0"/>
        <v>99.850000000000009</v>
      </c>
    </row>
    <row r="15" spans="1:17" x14ac:dyDescent="0.15">
      <c r="F15" s="10" t="s">
        <v>600</v>
      </c>
      <c r="G15" s="9">
        <v>0.13</v>
      </c>
      <c r="H15" s="9">
        <v>0.27</v>
      </c>
      <c r="I15" s="9">
        <v>76.900000000000006</v>
      </c>
      <c r="J15" s="9">
        <v>19.8</v>
      </c>
      <c r="K15" s="13" t="s">
        <v>157</v>
      </c>
      <c r="L15" s="9">
        <v>0.87</v>
      </c>
      <c r="M15" s="9">
        <v>0.06</v>
      </c>
      <c r="N15" s="9">
        <v>1.9</v>
      </c>
      <c r="O15" s="13" t="s">
        <v>157</v>
      </c>
      <c r="Q15">
        <f t="shared" si="0"/>
        <v>99.930000000000021</v>
      </c>
    </row>
    <row r="16" spans="1:17" x14ac:dyDescent="0.15">
      <c r="F16" s="10" t="s">
        <v>601</v>
      </c>
      <c r="G16" s="9">
        <v>0.18</v>
      </c>
      <c r="H16" s="9">
        <v>0.03</v>
      </c>
      <c r="I16" s="9">
        <v>85.2</v>
      </c>
      <c r="J16" s="9">
        <v>10.4</v>
      </c>
      <c r="K16" s="13">
        <v>0.25</v>
      </c>
      <c r="L16" s="9">
        <v>0.18</v>
      </c>
      <c r="M16" s="9">
        <v>0.14000000000000001</v>
      </c>
      <c r="N16" s="9">
        <v>3.5</v>
      </c>
      <c r="O16" s="9">
        <v>0.17</v>
      </c>
      <c r="Q16">
        <f t="shared" si="0"/>
        <v>100.05000000000001</v>
      </c>
    </row>
    <row r="17" spans="1:17" x14ac:dyDescent="0.15">
      <c r="F17" s="10" t="s">
        <v>602</v>
      </c>
      <c r="G17" s="9">
        <v>0.2</v>
      </c>
      <c r="H17" s="9">
        <v>0.09</v>
      </c>
      <c r="I17" s="9">
        <v>82.7</v>
      </c>
      <c r="J17" s="9">
        <v>13.6</v>
      </c>
      <c r="K17" s="13" t="s">
        <v>157</v>
      </c>
      <c r="L17" s="9">
        <v>0.16</v>
      </c>
      <c r="M17" s="9">
        <v>0.16</v>
      </c>
      <c r="N17" s="9">
        <v>3</v>
      </c>
      <c r="O17" s="13" t="s">
        <v>157</v>
      </c>
      <c r="Q17">
        <f t="shared" si="0"/>
        <v>99.91</v>
      </c>
    </row>
    <row r="18" spans="1:17" x14ac:dyDescent="0.15">
      <c r="F18" s="10" t="s">
        <v>66</v>
      </c>
      <c r="G18" s="9">
        <v>0.34</v>
      </c>
      <c r="H18" s="9">
        <v>0.17</v>
      </c>
      <c r="I18" s="9">
        <v>81.8</v>
      </c>
      <c r="J18" s="9">
        <v>13.1</v>
      </c>
      <c r="K18" s="13">
        <v>0.25</v>
      </c>
      <c r="L18" s="9">
        <v>2.4</v>
      </c>
      <c r="M18" s="9">
        <v>0.09</v>
      </c>
      <c r="N18" s="9">
        <v>1.6</v>
      </c>
      <c r="O18" s="9">
        <v>0.27</v>
      </c>
      <c r="Q18">
        <f t="shared" si="0"/>
        <v>100.02</v>
      </c>
    </row>
    <row r="19" spans="1:17" x14ac:dyDescent="0.15">
      <c r="F19" s="10" t="s">
        <v>603</v>
      </c>
      <c r="G19" s="9">
        <v>0.13</v>
      </c>
      <c r="H19" s="9">
        <v>0.15</v>
      </c>
      <c r="I19" s="9">
        <v>83.4</v>
      </c>
      <c r="J19" s="9">
        <v>15.3</v>
      </c>
      <c r="K19" s="13">
        <v>0.33</v>
      </c>
      <c r="L19" s="9">
        <v>0.13</v>
      </c>
      <c r="M19" s="9">
        <v>0.09</v>
      </c>
      <c r="N19" s="9">
        <v>0.46</v>
      </c>
      <c r="O19" s="13" t="s">
        <v>157</v>
      </c>
      <c r="Q19">
        <f t="shared" si="0"/>
        <v>99.99</v>
      </c>
    </row>
    <row r="20" spans="1:17" x14ac:dyDescent="0.15">
      <c r="F20" s="10" t="s">
        <v>604</v>
      </c>
      <c r="G20" s="9">
        <v>0.4</v>
      </c>
      <c r="H20" s="9">
        <v>0.21</v>
      </c>
      <c r="I20" s="9">
        <v>86.2</v>
      </c>
      <c r="J20" s="9">
        <v>9</v>
      </c>
      <c r="K20" s="13">
        <v>0.24</v>
      </c>
      <c r="L20" s="9">
        <v>1.5</v>
      </c>
      <c r="M20" s="9">
        <v>0.11</v>
      </c>
      <c r="N20" s="9">
        <v>2.1</v>
      </c>
      <c r="O20" s="9">
        <v>0.18</v>
      </c>
      <c r="Q20">
        <f t="shared" si="0"/>
        <v>99.94</v>
      </c>
    </row>
    <row r="21" spans="1:17" x14ac:dyDescent="0.15">
      <c r="F21" s="10" t="s">
        <v>605</v>
      </c>
      <c r="G21" s="9">
        <v>0.43</v>
      </c>
      <c r="H21" s="9">
        <v>0.12</v>
      </c>
      <c r="I21" s="9">
        <v>85.5</v>
      </c>
      <c r="J21" s="9">
        <v>9.3000000000000007</v>
      </c>
      <c r="K21" s="13" t="s">
        <v>157</v>
      </c>
      <c r="L21" s="9">
        <v>2.1</v>
      </c>
      <c r="M21" s="9">
        <v>0.1</v>
      </c>
      <c r="N21" s="9">
        <v>2.2999999999999998</v>
      </c>
      <c r="O21" s="9">
        <v>0.18</v>
      </c>
      <c r="Q21">
        <f t="shared" si="0"/>
        <v>100.02999999999999</v>
      </c>
    </row>
    <row r="22" spans="1:17" x14ac:dyDescent="0.15">
      <c r="F22" s="10" t="s">
        <v>482</v>
      </c>
      <c r="G22" s="9">
        <v>0.27</v>
      </c>
      <c r="H22" s="9">
        <v>0.19</v>
      </c>
      <c r="I22" s="9">
        <v>82.4</v>
      </c>
      <c r="J22" s="9">
        <v>14</v>
      </c>
      <c r="K22" s="13" t="s">
        <v>157</v>
      </c>
      <c r="L22" s="9">
        <v>1.7</v>
      </c>
      <c r="M22" s="9">
        <v>0.15</v>
      </c>
      <c r="N22" s="9">
        <v>1.1000000000000001</v>
      </c>
      <c r="O22" s="9">
        <v>0.24</v>
      </c>
      <c r="Q22">
        <f t="shared" si="0"/>
        <v>100.05</v>
      </c>
    </row>
    <row r="23" spans="1:17" x14ac:dyDescent="0.15">
      <c r="F23" s="10"/>
      <c r="K23" s="13"/>
    </row>
    <row r="24" spans="1:17" x14ac:dyDescent="0.15">
      <c r="A24" s="1">
        <v>8</v>
      </c>
      <c r="B24" s="10" t="s">
        <v>547</v>
      </c>
      <c r="C24" s="10" t="s">
        <v>548</v>
      </c>
      <c r="D24" s="10" t="s">
        <v>549</v>
      </c>
      <c r="E24" s="2" t="s">
        <v>550</v>
      </c>
      <c r="F24" s="10" t="s">
        <v>94</v>
      </c>
      <c r="G24" s="13">
        <v>0.21</v>
      </c>
      <c r="H24" s="9">
        <v>0.11</v>
      </c>
      <c r="I24" s="9">
        <v>75.400000000000006</v>
      </c>
      <c r="J24" s="9">
        <v>21.6</v>
      </c>
      <c r="K24" s="13" t="s">
        <v>157</v>
      </c>
      <c r="L24" s="9">
        <v>0.95</v>
      </c>
      <c r="M24" s="9">
        <v>0.09</v>
      </c>
      <c r="N24" s="9">
        <v>1.6</v>
      </c>
      <c r="O24" s="9">
        <v>0.1</v>
      </c>
      <c r="Q24">
        <f>SUM(G24:O24)</f>
        <v>100.05999999999999</v>
      </c>
    </row>
    <row r="25" spans="1:17" x14ac:dyDescent="0.15">
      <c r="F25" s="10" t="s">
        <v>551</v>
      </c>
      <c r="G25" s="9">
        <v>0.23</v>
      </c>
      <c r="H25" s="9">
        <v>0.11</v>
      </c>
      <c r="I25" s="9">
        <v>72.8</v>
      </c>
      <c r="J25" s="9">
        <v>24.4</v>
      </c>
      <c r="K25" s="13" t="s">
        <v>157</v>
      </c>
      <c r="L25" s="9">
        <v>1.1000000000000001</v>
      </c>
      <c r="M25" s="9">
        <v>7.0000000000000007E-2</v>
      </c>
      <c r="N25" s="9">
        <v>1.4</v>
      </c>
      <c r="O25" s="9">
        <v>0.16</v>
      </c>
      <c r="Q25">
        <f t="shared" ref="Q25:Q67" si="1">SUM(G25:O25)</f>
        <v>100.26999999999998</v>
      </c>
    </row>
    <row r="26" spans="1:17" x14ac:dyDescent="0.15">
      <c r="F26" s="10" t="s">
        <v>552</v>
      </c>
      <c r="G26" s="9">
        <v>0.24</v>
      </c>
      <c r="H26" s="9">
        <v>0.08</v>
      </c>
      <c r="I26" s="9">
        <v>77</v>
      </c>
      <c r="J26" s="9">
        <v>19.8</v>
      </c>
      <c r="K26" s="13" t="s">
        <v>157</v>
      </c>
      <c r="L26" s="9">
        <v>0.87</v>
      </c>
      <c r="M26" s="9">
        <v>0.11</v>
      </c>
      <c r="N26" s="9">
        <v>1.6</v>
      </c>
      <c r="O26" s="9">
        <v>0.26</v>
      </c>
      <c r="Q26">
        <f t="shared" si="1"/>
        <v>99.96</v>
      </c>
    </row>
    <row r="27" spans="1:17" x14ac:dyDescent="0.15">
      <c r="F27" s="10"/>
      <c r="K27" s="13"/>
    </row>
    <row r="28" spans="1:17" x14ac:dyDescent="0.15">
      <c r="A28" s="1">
        <v>14</v>
      </c>
      <c r="B28" s="10" t="s">
        <v>606</v>
      </c>
      <c r="C28" s="10" t="s">
        <v>548</v>
      </c>
      <c r="D28" s="10" t="s">
        <v>607</v>
      </c>
      <c r="E28" s="2" t="s">
        <v>550</v>
      </c>
      <c r="F28" s="10" t="s">
        <v>608</v>
      </c>
      <c r="G28" s="9">
        <v>0.48</v>
      </c>
      <c r="H28" s="9">
        <v>0.21</v>
      </c>
      <c r="I28" s="9">
        <v>77.5</v>
      </c>
      <c r="J28" s="9">
        <v>17.7</v>
      </c>
      <c r="K28" s="13" t="s">
        <v>157</v>
      </c>
      <c r="L28" s="9">
        <v>2.9</v>
      </c>
      <c r="M28" s="9">
        <v>0.12</v>
      </c>
      <c r="N28" s="9">
        <v>0.75</v>
      </c>
      <c r="O28" s="9">
        <v>0.23</v>
      </c>
      <c r="Q28">
        <f t="shared" ref="Q28:Q35" si="2">SUM(G28:O28)</f>
        <v>99.890000000000015</v>
      </c>
    </row>
    <row r="29" spans="1:17" x14ac:dyDescent="0.15">
      <c r="F29" s="10" t="s">
        <v>609</v>
      </c>
      <c r="G29" s="9">
        <v>0.2</v>
      </c>
      <c r="H29" s="9">
        <v>0.16</v>
      </c>
      <c r="I29" s="9">
        <v>75.900000000000006</v>
      </c>
      <c r="J29" s="9">
        <v>20.7</v>
      </c>
      <c r="K29" s="13" t="s">
        <v>157</v>
      </c>
      <c r="L29" s="9">
        <v>2.5</v>
      </c>
      <c r="M29" s="9">
        <v>0.06</v>
      </c>
      <c r="N29" s="9">
        <v>0.41</v>
      </c>
      <c r="O29" s="13" t="s">
        <v>157</v>
      </c>
      <c r="Q29">
        <f t="shared" si="2"/>
        <v>99.93</v>
      </c>
    </row>
    <row r="30" spans="1:17" x14ac:dyDescent="0.15">
      <c r="F30" s="10" t="s">
        <v>610</v>
      </c>
      <c r="G30" s="9">
        <v>0.42</v>
      </c>
      <c r="H30" s="9">
        <v>0.17</v>
      </c>
      <c r="I30" s="9">
        <v>76.400000000000006</v>
      </c>
      <c r="J30" s="9">
        <v>18.7</v>
      </c>
      <c r="K30" s="13" t="s">
        <v>157</v>
      </c>
      <c r="L30" s="9">
        <v>3.1</v>
      </c>
      <c r="M30" s="9">
        <v>0.18</v>
      </c>
      <c r="N30" s="9">
        <v>0.72</v>
      </c>
      <c r="O30" s="9">
        <v>0.28000000000000003</v>
      </c>
      <c r="Q30">
        <f t="shared" si="2"/>
        <v>99.970000000000013</v>
      </c>
    </row>
    <row r="31" spans="1:17" x14ac:dyDescent="0.15">
      <c r="F31" s="10" t="s">
        <v>611</v>
      </c>
      <c r="G31" s="9">
        <v>0.25</v>
      </c>
      <c r="H31" s="9">
        <v>0.15</v>
      </c>
      <c r="I31" s="9">
        <v>81</v>
      </c>
      <c r="J31" s="9">
        <v>16.3</v>
      </c>
      <c r="K31" s="13" t="s">
        <v>157</v>
      </c>
      <c r="L31" s="9">
        <v>1.6</v>
      </c>
      <c r="M31" s="9">
        <v>0.06</v>
      </c>
      <c r="N31" s="9">
        <v>0.49</v>
      </c>
      <c r="O31" s="9">
        <v>0.13</v>
      </c>
      <c r="Q31">
        <f t="shared" si="2"/>
        <v>99.97999999999999</v>
      </c>
    </row>
    <row r="32" spans="1:17" x14ac:dyDescent="0.15">
      <c r="F32" s="10" t="s">
        <v>612</v>
      </c>
      <c r="G32" s="9">
        <v>0.28999999999999998</v>
      </c>
      <c r="H32" s="9">
        <v>0.3</v>
      </c>
      <c r="I32" s="9">
        <v>73.599999999999994</v>
      </c>
      <c r="J32" s="9">
        <v>23.4</v>
      </c>
      <c r="K32" s="13" t="s">
        <v>157</v>
      </c>
      <c r="L32" s="9">
        <v>0.94</v>
      </c>
      <c r="M32" s="9">
        <v>0.06</v>
      </c>
      <c r="N32" s="9">
        <v>1.3</v>
      </c>
      <c r="O32" s="13" t="s">
        <v>157</v>
      </c>
      <c r="Q32">
        <f t="shared" si="2"/>
        <v>99.89</v>
      </c>
    </row>
    <row r="33" spans="1:17" x14ac:dyDescent="0.15">
      <c r="F33" s="10" t="s">
        <v>613</v>
      </c>
      <c r="G33" s="9">
        <v>0.42</v>
      </c>
      <c r="H33" s="9">
        <v>0.46</v>
      </c>
      <c r="I33" s="9">
        <v>79.3</v>
      </c>
      <c r="J33" s="9">
        <v>13.6</v>
      </c>
      <c r="K33" s="13" t="s">
        <v>157</v>
      </c>
      <c r="L33" s="9">
        <v>3.8</v>
      </c>
      <c r="M33" s="9">
        <v>0.11</v>
      </c>
      <c r="N33" s="9">
        <v>1.8</v>
      </c>
      <c r="O33" s="9">
        <v>0.46</v>
      </c>
      <c r="Q33">
        <f t="shared" si="2"/>
        <v>99.949999999999974</v>
      </c>
    </row>
    <row r="34" spans="1:17" x14ac:dyDescent="0.15">
      <c r="F34" s="10" t="s">
        <v>614</v>
      </c>
      <c r="G34" s="9">
        <v>0.42</v>
      </c>
      <c r="H34" s="9">
        <v>0.42</v>
      </c>
      <c r="I34" s="9">
        <v>80.3</v>
      </c>
      <c r="J34" s="9">
        <v>14</v>
      </c>
      <c r="K34" s="13" t="s">
        <v>157</v>
      </c>
      <c r="L34" s="9">
        <v>2.7</v>
      </c>
      <c r="M34" s="13" t="s">
        <v>157</v>
      </c>
      <c r="N34" s="9">
        <v>1.6</v>
      </c>
      <c r="O34" s="9">
        <v>0.36</v>
      </c>
      <c r="Q34">
        <f t="shared" si="2"/>
        <v>99.8</v>
      </c>
    </row>
    <row r="35" spans="1:17" x14ac:dyDescent="0.15">
      <c r="F35" s="10" t="s">
        <v>615</v>
      </c>
      <c r="G35" s="9">
        <v>0.24</v>
      </c>
      <c r="H35" s="9">
        <v>1.54</v>
      </c>
      <c r="I35" s="9">
        <v>69.599999999999994</v>
      </c>
      <c r="J35" s="9">
        <v>20.5</v>
      </c>
      <c r="K35" s="13" t="s">
        <v>157</v>
      </c>
      <c r="L35" s="9">
        <v>2.9</v>
      </c>
      <c r="M35" s="9">
        <v>0.06</v>
      </c>
      <c r="N35" s="9">
        <v>4.4000000000000004</v>
      </c>
      <c r="O35" s="9">
        <v>0.57999999999999996</v>
      </c>
      <c r="Q35">
        <f t="shared" si="2"/>
        <v>99.820000000000007</v>
      </c>
    </row>
    <row r="36" spans="1:17" x14ac:dyDescent="0.15">
      <c r="F36" s="10"/>
      <c r="K36" s="13"/>
    </row>
    <row r="37" spans="1:17" x14ac:dyDescent="0.15">
      <c r="A37" s="1">
        <v>16</v>
      </c>
      <c r="B37" s="10" t="s">
        <v>585</v>
      </c>
      <c r="C37" s="10" t="s">
        <v>573</v>
      </c>
      <c r="D37" s="10" t="s">
        <v>574</v>
      </c>
      <c r="E37" s="1">
        <v>1580</v>
      </c>
      <c r="F37" s="10" t="s">
        <v>575</v>
      </c>
      <c r="G37" s="9">
        <v>0.2</v>
      </c>
      <c r="H37" s="9">
        <v>0.22</v>
      </c>
      <c r="I37" s="9">
        <v>76.900000000000006</v>
      </c>
      <c r="J37" s="9">
        <v>20.100000000000001</v>
      </c>
      <c r="K37" s="13" t="s">
        <v>157</v>
      </c>
      <c r="L37" s="9">
        <v>0.82</v>
      </c>
      <c r="M37" s="9">
        <v>0.09</v>
      </c>
      <c r="N37" s="9">
        <v>1.4</v>
      </c>
      <c r="O37" s="9">
        <v>0.12</v>
      </c>
      <c r="Q37">
        <f t="shared" si="1"/>
        <v>99.850000000000023</v>
      </c>
    </row>
    <row r="38" spans="1:17" x14ac:dyDescent="0.15">
      <c r="F38" s="10" t="s">
        <v>576</v>
      </c>
      <c r="G38" s="9">
        <v>0.26</v>
      </c>
      <c r="H38" s="9">
        <v>0.09</v>
      </c>
      <c r="I38" s="9">
        <v>78</v>
      </c>
      <c r="J38" s="9">
        <v>18.5</v>
      </c>
      <c r="K38" s="13" t="s">
        <v>157</v>
      </c>
      <c r="L38" s="9">
        <v>0.96</v>
      </c>
      <c r="M38" s="9">
        <v>0.08</v>
      </c>
      <c r="N38" s="9">
        <v>1.9</v>
      </c>
      <c r="O38" s="9">
        <v>0.14000000000000001</v>
      </c>
      <c r="Q38">
        <f t="shared" si="1"/>
        <v>99.929999999999993</v>
      </c>
    </row>
    <row r="39" spans="1:17" x14ac:dyDescent="0.15">
      <c r="F39" s="10" t="s">
        <v>577</v>
      </c>
      <c r="G39" s="9">
        <v>0.31</v>
      </c>
      <c r="H39" s="9">
        <v>0.19</v>
      </c>
      <c r="I39" s="9">
        <v>65.2</v>
      </c>
      <c r="J39" s="9">
        <v>32.1</v>
      </c>
      <c r="K39" s="13" t="s">
        <v>157</v>
      </c>
      <c r="L39" s="9">
        <v>1.5</v>
      </c>
      <c r="M39" s="13" t="s">
        <v>157</v>
      </c>
      <c r="N39" s="9">
        <v>0.53</v>
      </c>
      <c r="O39" s="9">
        <v>0.1</v>
      </c>
      <c r="Q39">
        <f t="shared" si="1"/>
        <v>99.93</v>
      </c>
    </row>
    <row r="40" spans="1:17" x14ac:dyDescent="0.15">
      <c r="F40" s="10" t="s">
        <v>578</v>
      </c>
      <c r="G40" s="9">
        <v>0.27</v>
      </c>
      <c r="H40" s="9">
        <v>0.08</v>
      </c>
      <c r="I40" s="9">
        <v>78.099999999999994</v>
      </c>
      <c r="J40" s="9">
        <v>18.3</v>
      </c>
      <c r="K40" s="13" t="s">
        <v>157</v>
      </c>
      <c r="L40" s="9">
        <v>1.2</v>
      </c>
      <c r="M40" s="9">
        <v>0.09</v>
      </c>
      <c r="N40" s="9">
        <v>1.9</v>
      </c>
      <c r="O40" s="13" t="s">
        <v>157</v>
      </c>
      <c r="Q40">
        <f t="shared" si="1"/>
        <v>99.94</v>
      </c>
    </row>
    <row r="41" spans="1:17" x14ac:dyDescent="0.15">
      <c r="F41" s="10" t="s">
        <v>572</v>
      </c>
      <c r="G41" s="9">
        <v>0.57999999999999996</v>
      </c>
      <c r="H41" s="9">
        <v>0.36</v>
      </c>
      <c r="I41" s="9">
        <v>68</v>
      </c>
      <c r="J41" s="9">
        <v>29.7</v>
      </c>
      <c r="K41" s="13" t="s">
        <v>157</v>
      </c>
      <c r="L41" s="9">
        <v>0.99</v>
      </c>
      <c r="M41" s="13" t="s">
        <v>157</v>
      </c>
      <c r="N41" s="13" t="s">
        <v>157</v>
      </c>
      <c r="O41" s="13" t="s">
        <v>157</v>
      </c>
      <c r="Q41">
        <f t="shared" si="1"/>
        <v>99.63</v>
      </c>
    </row>
    <row r="42" spans="1:17" x14ac:dyDescent="0.15">
      <c r="F42" s="10" t="s">
        <v>579</v>
      </c>
      <c r="G42" s="9">
        <v>0.18</v>
      </c>
      <c r="H42" s="9">
        <v>0.14000000000000001</v>
      </c>
      <c r="I42" s="9">
        <v>76.2</v>
      </c>
      <c r="J42" s="9">
        <v>20.399999999999999</v>
      </c>
      <c r="K42" s="13">
        <v>0.18</v>
      </c>
      <c r="L42" s="9">
        <v>1</v>
      </c>
      <c r="M42" s="13" t="s">
        <v>157</v>
      </c>
      <c r="N42" s="9">
        <v>1.7</v>
      </c>
      <c r="O42" s="13" t="s">
        <v>157</v>
      </c>
      <c r="Q42">
        <f t="shared" si="1"/>
        <v>99.8</v>
      </c>
    </row>
    <row r="43" spans="1:17" x14ac:dyDescent="0.15">
      <c r="F43" s="14" t="s">
        <v>580</v>
      </c>
      <c r="K43" s="13"/>
    </row>
    <row r="44" spans="1:17" x14ac:dyDescent="0.15">
      <c r="F44" s="10" t="s">
        <v>581</v>
      </c>
      <c r="G44" s="9">
        <v>0.3</v>
      </c>
      <c r="H44" s="9">
        <v>0.2</v>
      </c>
      <c r="I44" s="9">
        <v>64.8</v>
      </c>
      <c r="J44" s="9">
        <v>32.5</v>
      </c>
      <c r="K44" s="13" t="s">
        <v>157</v>
      </c>
      <c r="L44" s="9">
        <v>1.8</v>
      </c>
      <c r="M44" s="13" t="s">
        <v>157</v>
      </c>
      <c r="N44" s="9">
        <v>0.48</v>
      </c>
      <c r="O44" s="9">
        <v>0.27</v>
      </c>
      <c r="Q44">
        <f t="shared" si="1"/>
        <v>100.35</v>
      </c>
    </row>
    <row r="45" spans="1:17" x14ac:dyDescent="0.15">
      <c r="F45" s="10" t="s">
        <v>57</v>
      </c>
      <c r="G45" s="9">
        <v>0.17</v>
      </c>
      <c r="H45" s="9">
        <v>0.22</v>
      </c>
      <c r="I45" s="9">
        <v>65.7</v>
      </c>
      <c r="J45" s="9">
        <v>32.700000000000003</v>
      </c>
      <c r="K45" s="13" t="s">
        <v>157</v>
      </c>
      <c r="L45" s="9">
        <v>0.93</v>
      </c>
      <c r="M45" s="13" t="s">
        <v>157</v>
      </c>
      <c r="N45" s="13" t="s">
        <v>157</v>
      </c>
      <c r="O45" s="13" t="s">
        <v>157</v>
      </c>
      <c r="Q45">
        <f t="shared" si="1"/>
        <v>99.720000000000013</v>
      </c>
    </row>
    <row r="46" spans="1:17" x14ac:dyDescent="0.15">
      <c r="F46" s="10" t="s">
        <v>582</v>
      </c>
      <c r="G46" s="9">
        <v>0.18</v>
      </c>
      <c r="H46" s="9">
        <v>0.18</v>
      </c>
      <c r="I46" s="9">
        <v>72.900000000000006</v>
      </c>
      <c r="J46" s="9">
        <v>23.6</v>
      </c>
      <c r="K46" s="13" t="s">
        <v>157</v>
      </c>
      <c r="L46" s="9">
        <v>1</v>
      </c>
      <c r="M46" s="13" t="s">
        <v>157</v>
      </c>
      <c r="N46" s="9">
        <v>2</v>
      </c>
      <c r="O46" s="9">
        <v>0.11</v>
      </c>
      <c r="Q46">
        <f t="shared" si="1"/>
        <v>99.970000000000013</v>
      </c>
    </row>
    <row r="47" spans="1:17" x14ac:dyDescent="0.15">
      <c r="F47" s="10" t="s">
        <v>583</v>
      </c>
      <c r="G47" s="9">
        <v>0.28999999999999998</v>
      </c>
      <c r="H47" s="9">
        <v>0.16</v>
      </c>
      <c r="I47" s="9">
        <v>77.900000000000006</v>
      </c>
      <c r="J47" s="9">
        <v>18.8</v>
      </c>
      <c r="K47" s="13" t="s">
        <v>157</v>
      </c>
      <c r="L47" s="9">
        <v>0.81</v>
      </c>
      <c r="M47" s="13" t="s">
        <v>157</v>
      </c>
      <c r="N47" s="9">
        <v>2</v>
      </c>
      <c r="O47" s="13" t="s">
        <v>157</v>
      </c>
      <c r="Q47">
        <f t="shared" si="1"/>
        <v>99.960000000000008</v>
      </c>
    </row>
    <row r="48" spans="1:17" x14ac:dyDescent="0.15">
      <c r="F48" s="10" t="s">
        <v>584</v>
      </c>
      <c r="G48" s="9">
        <v>0.31</v>
      </c>
      <c r="H48" s="9">
        <v>0.2</v>
      </c>
      <c r="I48" s="9">
        <v>65.099999999999994</v>
      </c>
      <c r="J48" s="9">
        <v>32.5</v>
      </c>
      <c r="K48" s="13" t="s">
        <v>157</v>
      </c>
      <c r="L48" s="9">
        <v>1.4</v>
      </c>
      <c r="M48" s="13" t="s">
        <v>157</v>
      </c>
      <c r="N48" s="9">
        <v>0.32</v>
      </c>
      <c r="O48" s="13" t="s">
        <v>157</v>
      </c>
      <c r="Q48">
        <f t="shared" si="1"/>
        <v>99.83</v>
      </c>
    </row>
    <row r="49" spans="1:17" x14ac:dyDescent="0.15">
      <c r="F49" s="14" t="s">
        <v>588</v>
      </c>
      <c r="K49" s="13"/>
    </row>
    <row r="50" spans="1:17" x14ac:dyDescent="0.15">
      <c r="F50" s="10" t="s">
        <v>57</v>
      </c>
      <c r="G50" s="9">
        <v>0.28999999999999998</v>
      </c>
      <c r="H50" s="9">
        <v>0.23</v>
      </c>
      <c r="I50" s="9">
        <v>65.3</v>
      </c>
      <c r="J50" s="9">
        <v>31.8</v>
      </c>
      <c r="K50" s="13" t="s">
        <v>157</v>
      </c>
      <c r="L50" s="9">
        <v>1.7</v>
      </c>
      <c r="M50" s="13" t="s">
        <v>157</v>
      </c>
      <c r="N50" s="9">
        <v>0.49</v>
      </c>
      <c r="O50" s="13" t="s">
        <v>157</v>
      </c>
      <c r="Q50">
        <f t="shared" si="1"/>
        <v>99.809999999999988</v>
      </c>
    </row>
    <row r="51" spans="1:17" x14ac:dyDescent="0.15">
      <c r="F51" s="10" t="s">
        <v>586</v>
      </c>
      <c r="G51" s="9">
        <v>0.28999999999999998</v>
      </c>
      <c r="H51" s="9">
        <v>0.14000000000000001</v>
      </c>
      <c r="I51" s="9">
        <v>82.3</v>
      </c>
      <c r="J51" s="9">
        <v>13.7</v>
      </c>
      <c r="K51" s="13">
        <v>0.27</v>
      </c>
      <c r="L51" s="9">
        <v>1.1000000000000001</v>
      </c>
      <c r="M51" s="13" t="s">
        <v>157</v>
      </c>
      <c r="N51" s="9">
        <v>2.1</v>
      </c>
      <c r="O51" s="13" t="s">
        <v>157</v>
      </c>
      <c r="Q51">
        <f t="shared" si="1"/>
        <v>99.899999999999991</v>
      </c>
    </row>
    <row r="52" spans="1:17" x14ac:dyDescent="0.15">
      <c r="F52" s="10" t="s">
        <v>583</v>
      </c>
      <c r="G52" s="9">
        <v>0.17</v>
      </c>
      <c r="H52" s="9">
        <v>0.23</v>
      </c>
      <c r="I52" s="9">
        <v>76.599999999999994</v>
      </c>
      <c r="J52" s="9">
        <v>19.8</v>
      </c>
      <c r="K52" s="13" t="s">
        <v>157</v>
      </c>
      <c r="L52" s="9">
        <v>0.88</v>
      </c>
      <c r="M52" s="9">
        <v>0.1</v>
      </c>
      <c r="N52" s="9">
        <v>2</v>
      </c>
      <c r="O52" s="9">
        <v>0.22</v>
      </c>
      <c r="Q52">
        <f t="shared" si="1"/>
        <v>99.999999999999986</v>
      </c>
    </row>
    <row r="53" spans="1:17" x14ac:dyDescent="0.15">
      <c r="F53" s="10" t="s">
        <v>587</v>
      </c>
      <c r="G53" s="9">
        <v>0.28999999999999998</v>
      </c>
      <c r="H53" s="9">
        <v>0.27</v>
      </c>
      <c r="I53" s="9">
        <v>64.8</v>
      </c>
      <c r="J53" s="9">
        <v>32.299999999999997</v>
      </c>
      <c r="K53" s="13" t="s">
        <v>157</v>
      </c>
      <c r="L53" s="9">
        <v>1.7</v>
      </c>
      <c r="M53" s="13" t="s">
        <v>157</v>
      </c>
      <c r="N53" s="9">
        <v>0.51</v>
      </c>
      <c r="O53" s="13" t="s">
        <v>157</v>
      </c>
      <c r="Q53">
        <f t="shared" si="1"/>
        <v>99.87</v>
      </c>
    </row>
    <row r="54" spans="1:17" x14ac:dyDescent="0.15">
      <c r="F54" s="10" t="s">
        <v>567</v>
      </c>
      <c r="G54" s="9">
        <v>7.0000000000000007E-2</v>
      </c>
      <c r="H54" s="13" t="s">
        <v>157</v>
      </c>
      <c r="I54" s="9">
        <v>55.4</v>
      </c>
      <c r="J54" s="9">
        <v>43.3</v>
      </c>
      <c r="K54" s="13" t="s">
        <v>157</v>
      </c>
      <c r="L54" s="9">
        <v>1.1000000000000001</v>
      </c>
      <c r="M54" s="9">
        <v>7.0000000000000007E-2</v>
      </c>
      <c r="N54" s="13" t="s">
        <v>157</v>
      </c>
      <c r="O54" s="13" t="s">
        <v>157</v>
      </c>
      <c r="Q54">
        <f t="shared" si="1"/>
        <v>99.939999999999984</v>
      </c>
    </row>
    <row r="56" spans="1:17" x14ac:dyDescent="0.15">
      <c r="A56" s="1">
        <v>17</v>
      </c>
      <c r="B56" s="10" t="s">
        <v>558</v>
      </c>
      <c r="C56" s="10" t="s">
        <v>559</v>
      </c>
      <c r="D56" s="10" t="s">
        <v>560</v>
      </c>
      <c r="E56" s="1">
        <v>1580</v>
      </c>
      <c r="F56" s="10" t="s">
        <v>561</v>
      </c>
      <c r="G56" s="9">
        <v>0.34</v>
      </c>
      <c r="H56" s="9">
        <v>0.21</v>
      </c>
      <c r="I56" s="9">
        <v>74</v>
      </c>
      <c r="J56" s="9">
        <v>23</v>
      </c>
      <c r="K56" s="13" t="s">
        <v>157</v>
      </c>
      <c r="L56" s="9">
        <v>1.1000000000000001</v>
      </c>
      <c r="M56" s="9">
        <v>0.09</v>
      </c>
      <c r="N56" s="9">
        <v>1.1000000000000001</v>
      </c>
      <c r="O56" s="9">
        <v>0.1</v>
      </c>
      <c r="Q56">
        <f t="shared" si="1"/>
        <v>99.939999999999984</v>
      </c>
    </row>
    <row r="57" spans="1:17" x14ac:dyDescent="0.15">
      <c r="F57" s="10" t="s">
        <v>569</v>
      </c>
      <c r="G57" s="9">
        <v>0.43</v>
      </c>
      <c r="H57" s="9">
        <v>0.15</v>
      </c>
      <c r="I57" s="9">
        <v>65.099999999999994</v>
      </c>
      <c r="J57" s="9">
        <v>32.1</v>
      </c>
      <c r="K57" s="13" t="s">
        <v>157</v>
      </c>
      <c r="L57" s="9">
        <v>0.95</v>
      </c>
      <c r="M57" s="9">
        <v>7.0000000000000007E-2</v>
      </c>
      <c r="N57" s="9">
        <v>0.91</v>
      </c>
      <c r="O57" s="13" t="s">
        <v>157</v>
      </c>
      <c r="Q57">
        <f t="shared" si="1"/>
        <v>99.71</v>
      </c>
    </row>
    <row r="58" spans="1:17" x14ac:dyDescent="0.15">
      <c r="F58" s="10" t="s">
        <v>562</v>
      </c>
      <c r="G58" s="9">
        <v>0.41</v>
      </c>
      <c r="H58" s="9">
        <v>0.22</v>
      </c>
      <c r="I58" s="9">
        <v>74.2</v>
      </c>
      <c r="J58" s="9">
        <v>23.2</v>
      </c>
      <c r="K58" s="13" t="s">
        <v>157</v>
      </c>
      <c r="L58" s="9">
        <v>0.94</v>
      </c>
      <c r="M58" s="13" t="s">
        <v>157</v>
      </c>
      <c r="N58" s="9">
        <v>0.98</v>
      </c>
      <c r="O58" s="13" t="s">
        <v>157</v>
      </c>
      <c r="Q58">
        <f t="shared" si="1"/>
        <v>99.95</v>
      </c>
    </row>
    <row r="59" spans="1:17" x14ac:dyDescent="0.15">
      <c r="F59" s="10" t="s">
        <v>563</v>
      </c>
      <c r="G59" s="9">
        <v>0.68</v>
      </c>
      <c r="H59" s="9">
        <v>0.28999999999999998</v>
      </c>
      <c r="I59" s="9">
        <v>66.2</v>
      </c>
      <c r="J59" s="9">
        <v>30.8</v>
      </c>
      <c r="K59" s="13" t="s">
        <v>157</v>
      </c>
      <c r="L59" s="9">
        <v>1.2</v>
      </c>
      <c r="M59" s="13" t="s">
        <v>157</v>
      </c>
      <c r="N59" s="9">
        <v>0.52</v>
      </c>
      <c r="O59" s="9">
        <v>0.18</v>
      </c>
      <c r="Q59">
        <f t="shared" si="1"/>
        <v>99.87</v>
      </c>
    </row>
    <row r="60" spans="1:17" x14ac:dyDescent="0.15">
      <c r="F60" s="10" t="s">
        <v>570</v>
      </c>
      <c r="G60" s="9">
        <v>0.46</v>
      </c>
      <c r="H60" s="9">
        <v>0.21</v>
      </c>
      <c r="I60" s="9">
        <v>66.7</v>
      </c>
      <c r="J60" s="9">
        <v>31</v>
      </c>
      <c r="K60" s="13" t="s">
        <v>157</v>
      </c>
      <c r="L60" s="9">
        <v>1.2</v>
      </c>
      <c r="M60" s="13" t="s">
        <v>157</v>
      </c>
      <c r="N60" s="9">
        <v>0.31</v>
      </c>
      <c r="O60" s="13" t="s">
        <v>157</v>
      </c>
      <c r="Q60">
        <f t="shared" si="1"/>
        <v>99.88000000000001</v>
      </c>
    </row>
    <row r="61" spans="1:17" x14ac:dyDescent="0.15">
      <c r="F61" s="10" t="s">
        <v>571</v>
      </c>
      <c r="G61" s="9">
        <v>0.45</v>
      </c>
      <c r="H61" s="9">
        <v>0.25</v>
      </c>
      <c r="I61" s="9">
        <v>68</v>
      </c>
      <c r="J61" s="9">
        <v>30.2</v>
      </c>
      <c r="K61" s="13" t="s">
        <v>157</v>
      </c>
      <c r="L61" s="9">
        <v>0.88</v>
      </c>
      <c r="M61" s="13" t="s">
        <v>157</v>
      </c>
      <c r="N61" s="13" t="s">
        <v>157</v>
      </c>
      <c r="O61" s="13" t="s">
        <v>157</v>
      </c>
      <c r="Q61">
        <f t="shared" si="1"/>
        <v>99.78</v>
      </c>
    </row>
    <row r="62" spans="1:17" x14ac:dyDescent="0.15">
      <c r="F62" s="10" t="s">
        <v>564</v>
      </c>
      <c r="G62" s="9">
        <v>0.41</v>
      </c>
      <c r="H62" s="9">
        <v>0.26</v>
      </c>
      <c r="I62" s="9">
        <v>74.3</v>
      </c>
      <c r="J62" s="9">
        <v>22.8</v>
      </c>
      <c r="K62" s="13" t="s">
        <v>157</v>
      </c>
      <c r="L62" s="9">
        <v>0.96</v>
      </c>
      <c r="M62" s="9">
        <v>0.06</v>
      </c>
      <c r="N62" s="9">
        <v>1</v>
      </c>
      <c r="O62" s="9">
        <v>0.13</v>
      </c>
      <c r="Q62">
        <f t="shared" si="1"/>
        <v>99.919999999999987</v>
      </c>
    </row>
    <row r="63" spans="1:17" x14ac:dyDescent="0.15">
      <c r="F63" s="10" t="s">
        <v>572</v>
      </c>
      <c r="G63" s="9">
        <v>0.41</v>
      </c>
      <c r="H63" s="9">
        <v>0.32</v>
      </c>
      <c r="I63" s="9">
        <v>71.8</v>
      </c>
      <c r="J63" s="9">
        <v>26</v>
      </c>
      <c r="K63" s="13" t="s">
        <v>157</v>
      </c>
      <c r="L63" s="9">
        <v>0.79</v>
      </c>
      <c r="M63" s="9">
        <v>0.17</v>
      </c>
      <c r="N63" s="13" t="s">
        <v>157</v>
      </c>
      <c r="O63" s="9">
        <v>0.32</v>
      </c>
      <c r="Q63">
        <f t="shared" si="1"/>
        <v>99.81</v>
      </c>
    </row>
    <row r="64" spans="1:17" x14ac:dyDescent="0.15">
      <c r="F64" s="10" t="s">
        <v>565</v>
      </c>
      <c r="G64" s="9">
        <v>0.46</v>
      </c>
      <c r="H64" s="9">
        <v>0.16</v>
      </c>
      <c r="I64" s="9">
        <v>78.400000000000006</v>
      </c>
      <c r="J64" s="9">
        <v>17.899999999999999</v>
      </c>
      <c r="K64" s="13" t="s">
        <v>157</v>
      </c>
      <c r="L64" s="9">
        <v>1.1000000000000001</v>
      </c>
      <c r="M64" s="9">
        <v>0.1</v>
      </c>
      <c r="N64" s="9">
        <v>1.7</v>
      </c>
      <c r="O64" s="13" t="s">
        <v>157</v>
      </c>
      <c r="Q64">
        <f t="shared" si="1"/>
        <v>99.820000000000007</v>
      </c>
    </row>
    <row r="65" spans="1:17" x14ac:dyDescent="0.15">
      <c r="F65" s="10" t="s">
        <v>566</v>
      </c>
      <c r="G65" s="9">
        <v>0.44</v>
      </c>
      <c r="H65" s="9">
        <v>0.27</v>
      </c>
      <c r="I65" s="9">
        <v>67.599999999999994</v>
      </c>
      <c r="J65" s="9">
        <v>30.4</v>
      </c>
      <c r="K65" s="13" t="s">
        <v>157</v>
      </c>
      <c r="L65" s="9">
        <v>0.98</v>
      </c>
      <c r="M65" s="13" t="s">
        <v>157</v>
      </c>
      <c r="N65" s="13" t="s">
        <v>157</v>
      </c>
      <c r="O65" s="13" t="s">
        <v>157</v>
      </c>
      <c r="Q65">
        <f t="shared" si="1"/>
        <v>99.689999999999984</v>
      </c>
    </row>
    <row r="66" spans="1:17" x14ac:dyDescent="0.15">
      <c r="F66" s="10" t="s">
        <v>567</v>
      </c>
      <c r="G66" s="9">
        <v>0.19</v>
      </c>
      <c r="H66" s="13" t="s">
        <v>157</v>
      </c>
      <c r="I66" s="9">
        <v>68.3</v>
      </c>
      <c r="J66" s="9">
        <v>29.7</v>
      </c>
      <c r="K66" s="13" t="s">
        <v>157</v>
      </c>
      <c r="L66" s="9">
        <v>0.55000000000000004</v>
      </c>
      <c r="M66" s="13" t="s">
        <v>157</v>
      </c>
      <c r="N66" s="9">
        <v>1.2</v>
      </c>
      <c r="O66" s="13" t="s">
        <v>157</v>
      </c>
      <c r="Q66">
        <f t="shared" si="1"/>
        <v>99.94</v>
      </c>
    </row>
    <row r="67" spans="1:17" x14ac:dyDescent="0.15">
      <c r="F67" s="10" t="s">
        <v>568</v>
      </c>
      <c r="G67" s="9">
        <v>0.17</v>
      </c>
      <c r="H67" s="13" t="s">
        <v>157</v>
      </c>
      <c r="I67" s="9">
        <v>69</v>
      </c>
      <c r="J67" s="9">
        <v>29.5</v>
      </c>
      <c r="K67" s="13" t="s">
        <v>157</v>
      </c>
      <c r="L67" s="9">
        <v>0.27</v>
      </c>
      <c r="M67" s="13" t="s">
        <v>157</v>
      </c>
      <c r="N67" s="9">
        <v>0.97</v>
      </c>
      <c r="O67" s="13" t="s">
        <v>157</v>
      </c>
      <c r="Q67">
        <f t="shared" si="1"/>
        <v>99.91</v>
      </c>
    </row>
    <row r="70" spans="1:17" x14ac:dyDescent="0.15">
      <c r="A70" s="2" t="s">
        <v>616</v>
      </c>
    </row>
    <row r="72" spans="1:17" x14ac:dyDescent="0.15">
      <c r="A72" s="2" t="s">
        <v>617</v>
      </c>
      <c r="F72" s="10" t="s">
        <v>618</v>
      </c>
      <c r="G72" s="9">
        <v>0.02</v>
      </c>
      <c r="H72" s="9">
        <v>1.1000000000000001</v>
      </c>
      <c r="I72" s="9">
        <v>78.77</v>
      </c>
      <c r="J72" s="9">
        <v>20.059999999999999</v>
      </c>
      <c r="K72" s="13" t="s">
        <v>157</v>
      </c>
      <c r="L72" s="13" t="s">
        <v>619</v>
      </c>
      <c r="M72" s="13" t="s">
        <v>157</v>
      </c>
      <c r="N72" s="13" t="s">
        <v>157</v>
      </c>
      <c r="O72" s="13" t="s">
        <v>157</v>
      </c>
    </row>
    <row r="74" spans="1:17" x14ac:dyDescent="0.15">
      <c r="F74" s="10" t="s">
        <v>620</v>
      </c>
      <c r="G74" s="13" t="s">
        <v>157</v>
      </c>
      <c r="H74" s="9">
        <v>1.3</v>
      </c>
      <c r="I74" s="9">
        <v>79</v>
      </c>
      <c r="J74" s="9">
        <v>19.34</v>
      </c>
      <c r="K74" s="13" t="s">
        <v>157</v>
      </c>
      <c r="L74" s="13" t="s">
        <v>157</v>
      </c>
      <c r="M74" s="13" t="s">
        <v>157</v>
      </c>
      <c r="N74" s="13" t="s">
        <v>157</v>
      </c>
      <c r="O74" s="13" t="s">
        <v>157</v>
      </c>
    </row>
    <row r="75" spans="1:17" x14ac:dyDescent="0.15">
      <c r="F75" s="10" t="s">
        <v>621</v>
      </c>
      <c r="H75" s="9">
        <v>0.1</v>
      </c>
      <c r="I75" s="9">
        <v>0.33</v>
      </c>
      <c r="J75" s="9">
        <v>0.3</v>
      </c>
    </row>
    <row r="77" spans="1:17" x14ac:dyDescent="0.15">
      <c r="F77" s="10" t="s">
        <v>622</v>
      </c>
      <c r="G77" s="9">
        <v>0.05</v>
      </c>
      <c r="H77" s="9">
        <v>0.01</v>
      </c>
      <c r="J77" s="9">
        <v>0.25</v>
      </c>
      <c r="K77" s="9">
        <v>0.18</v>
      </c>
      <c r="L77" s="9">
        <v>0.01</v>
      </c>
      <c r="M77" s="9">
        <v>0.05</v>
      </c>
      <c r="N77" s="9">
        <v>0.22</v>
      </c>
      <c r="O77" s="9">
        <v>0.1</v>
      </c>
    </row>
    <row r="80" spans="1:17" x14ac:dyDescent="0.15">
      <c r="A80" s="2" t="s">
        <v>623</v>
      </c>
    </row>
    <row r="81" spans="1:15" x14ac:dyDescent="0.15">
      <c r="A81" s="2" t="s">
        <v>625</v>
      </c>
    </row>
    <row r="82" spans="1:15" x14ac:dyDescent="0.15">
      <c r="A82" s="2" t="s">
        <v>624</v>
      </c>
    </row>
    <row r="84" spans="1:15" x14ac:dyDescent="0.15">
      <c r="A84" s="11" t="s">
        <v>626</v>
      </c>
    </row>
    <row r="85" spans="1:15" x14ac:dyDescent="0.15">
      <c r="A85" s="11" t="s">
        <v>632</v>
      </c>
    </row>
    <row r="86" spans="1:15" x14ac:dyDescent="0.15">
      <c r="B86" s="10" t="s">
        <v>627</v>
      </c>
      <c r="C86" s="10" t="s">
        <v>628</v>
      </c>
      <c r="E86" s="2" t="s">
        <v>629</v>
      </c>
      <c r="G86" s="9">
        <v>0.2</v>
      </c>
      <c r="H86" s="9">
        <v>0.1</v>
      </c>
      <c r="I86" s="9">
        <v>72.8</v>
      </c>
      <c r="J86" s="9">
        <v>24.4</v>
      </c>
      <c r="K86" s="13" t="s">
        <v>630</v>
      </c>
      <c r="L86" s="9">
        <v>0.5</v>
      </c>
      <c r="M86" s="13" t="s">
        <v>631</v>
      </c>
      <c r="N86" s="9">
        <v>1.9</v>
      </c>
      <c r="O86" s="13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Dutch</vt:lpstr>
      <vt:lpstr>Flemish</vt:lpstr>
      <vt:lpstr>French</vt:lpstr>
      <vt:lpstr>German</vt:lpstr>
      <vt:lpstr>Italian</vt:lpstr>
      <vt:lpstr>Spanish</vt:lpstr>
      <vt:lpstr>English</vt:lpstr>
      <vt:lpstr>Islamic</vt:lpstr>
      <vt:lpstr>NMM</vt:lpstr>
    </vt:vector>
  </TitlesOfParts>
  <Company>ARCHRLAHA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RLAHA</dc:creator>
  <cp:lastModifiedBy>Mark Pollard</cp:lastModifiedBy>
  <dcterms:created xsi:type="dcterms:W3CDTF">2006-01-30T14:10:55Z</dcterms:created>
  <dcterms:modified xsi:type="dcterms:W3CDTF">2024-01-30T10:13:05Z</dcterms:modified>
</cp:coreProperties>
</file>